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Interregfs01\μοναδα_α (unit_a)\#ΜΟΝΑΔΑ_Α_2021-2027\#MA_Interreg_2021-2027 Programmes\ΕΛΛΑΔΑ-ΒΟΥΛΓΑΡΙΑ 2021-2027\04 Calls\1st Call\"/>
    </mc:Choice>
  </mc:AlternateContent>
  <xr:revisionPtr revIDLastSave="0" documentId="13_ncr:1_{44F12A29-C214-4133-A711-972A6586881D}" xr6:coauthVersionLast="47" xr6:coauthVersionMax="47" xr10:uidLastSave="{00000000-0000-0000-0000-000000000000}"/>
  <bookViews>
    <workbookView xWindow="-120" yWindow="-120" windowWidth="29040" windowHeight="15840" activeTab="1" xr2:uid="{00000000-000D-0000-FFFF-FFFF00000000}"/>
  </bookViews>
  <sheets>
    <sheet name="PHASE B1" sheetId="4" r:id="rId1"/>
    <sheet name="PHASE B2" sheetId="3" r:id="rId2"/>
    <sheet name="PHASE B3" sheetId="5" r:id="rId3"/>
    <sheet name="HIDE" sheetId="6" r:id="rId4"/>
  </sheets>
  <definedNames>
    <definedName name="cc">HIDE!$B$18:$B$19</definedName>
    <definedName name="_xlnm.Print_Area" localSheetId="1">'PHASE B2'!$A$1:$J$58</definedName>
    <definedName name="Priority">HIDE!$B$3:$B$7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5" i="3" l="1"/>
  <c r="E55" i="3"/>
  <c r="G54" i="3"/>
  <c r="G53" i="3"/>
  <c r="F49" i="3"/>
  <c r="E49" i="3"/>
  <c r="G48" i="3"/>
  <c r="G47" i="3"/>
  <c r="G45" i="3"/>
  <c r="G44" i="3"/>
  <c r="G43" i="3"/>
  <c r="G42" i="3"/>
  <c r="G40" i="3"/>
  <c r="G39" i="3"/>
  <c r="G38" i="3"/>
  <c r="F34" i="3"/>
  <c r="F57" i="3" s="1"/>
  <c r="E34" i="3"/>
  <c r="G33" i="3"/>
  <c r="G31" i="3"/>
  <c r="G30" i="3"/>
  <c r="G29" i="3"/>
  <c r="G27" i="3"/>
  <c r="G26" i="3"/>
  <c r="G25" i="3"/>
  <c r="E57" i="3" l="1"/>
  <c r="G49" i="3"/>
  <c r="G55" i="3"/>
  <c r="G34" i="3"/>
  <c r="G57" i="3" s="1"/>
</calcChain>
</file>

<file path=xl/sharedStrings.xml><?xml version="1.0" encoding="utf-8"?>
<sst xmlns="http://schemas.openxmlformats.org/spreadsheetml/2006/main" count="469" uniqueCount="233">
  <si>
    <t>PROJECT TITLE</t>
  </si>
  <si>
    <t>ACRONYM</t>
  </si>
  <si>
    <t>LEAD BENEFICIARY</t>
  </si>
  <si>
    <t>Criteria</t>
  </si>
  <si>
    <t>Analysis</t>
  </si>
  <si>
    <t>a) Are the outputs and results of the action precise, measurable and achievable?</t>
  </si>
  <si>
    <t>b) Is the project budget realistic?</t>
  </si>
  <si>
    <t>Criteria for exclusion of specific criteria</t>
  </si>
  <si>
    <t>Specialised criteria</t>
  </si>
  <si>
    <t>Criteria for exclusion of specific criteria according to the approved methodology</t>
  </si>
  <si>
    <t>YES/NO/Non-applicable</t>
  </si>
  <si>
    <t>Specialised criteria for a Special Objective according to justification</t>
  </si>
  <si>
    <t>Maximum total score: 10 points</t>
  </si>
  <si>
    <t>ASSESSOR 1:</t>
  </si>
  <si>
    <t>ASSESSOR 2:</t>
  </si>
  <si>
    <t>YES</t>
  </si>
  <si>
    <t>Comments</t>
  </si>
  <si>
    <t>c) Is the managerial and operational  capacity of the partners (beneficiaries) adequate for the successful implementation of the assigned project activities?</t>
  </si>
  <si>
    <t>PROJECT INITIAL TOTAL ELIGIBLE BUDGET (in EUR)</t>
  </si>
  <si>
    <t xml:space="preserve">a) To what extent is the composition of the partnership competent for the project?
(competences and experiences, compatibility of specific roles with the project, precise and appropriate allocation of tasks) </t>
  </si>
  <si>
    <t>Average Score</t>
  </si>
  <si>
    <t>Project Identification</t>
  </si>
  <si>
    <t>COOPERATION PROGRAMME</t>
  </si>
  <si>
    <t>Phase B2: Quality Assessment</t>
  </si>
  <si>
    <t>PRIORITY</t>
  </si>
  <si>
    <t>SPECIFIC OBJECTIVE</t>
  </si>
  <si>
    <t>POLICY OBJECTIVE</t>
  </si>
  <si>
    <t>Priority</t>
  </si>
  <si>
    <t>Policy Objective</t>
  </si>
  <si>
    <t>Specific Objective</t>
  </si>
  <si>
    <t>SO2.6. - Promoting the transition to a circular and resource efficient economy</t>
  </si>
  <si>
    <t>SO2.7. - Enhancing protection and preservation of nature, biodiversity and green infrastructure</t>
  </si>
  <si>
    <t>DDL</t>
  </si>
  <si>
    <t>PB2</t>
  </si>
  <si>
    <t>PB3</t>
  </si>
  <si>
    <t>PB4</t>
  </si>
  <si>
    <t>PB5</t>
  </si>
  <si>
    <t>PB6</t>
  </si>
  <si>
    <t>PB7</t>
  </si>
  <si>
    <t>PB8</t>
  </si>
  <si>
    <t>A.1</t>
  </si>
  <si>
    <t>Relevance</t>
  </si>
  <si>
    <t>Quality of expected outcomes and results</t>
  </si>
  <si>
    <t>A.3</t>
  </si>
  <si>
    <t>Cross-border cooperation</t>
  </si>
  <si>
    <t>B.1</t>
  </si>
  <si>
    <t>Quality of the partnership (suitable composition and organisational arrangements)</t>
  </si>
  <si>
    <t>B.2</t>
  </si>
  <si>
    <t>B.3</t>
  </si>
  <si>
    <t xml:space="preserve">Quality of Methodological
Approach relevant to the content of the project
</t>
  </si>
  <si>
    <t>Maturity of the project</t>
  </si>
  <si>
    <t>Nr</t>
  </si>
  <si>
    <t>Criteria groups</t>
  </si>
  <si>
    <t>Assessment Questions</t>
  </si>
  <si>
    <t>Comments - Justification</t>
  </si>
  <si>
    <t>Guiding principles for the assessment</t>
  </si>
  <si>
    <t>A -&gt; Quality of the Content</t>
  </si>
  <si>
    <t>B -&gt; Quality of the Implementation Potential</t>
  </si>
  <si>
    <t>C -&gt; Special Criteria (if applicable in the Call)</t>
  </si>
  <si>
    <t>B.4</t>
  </si>
  <si>
    <t>Budget &amp; Finance</t>
  </si>
  <si>
    <t>C.1</t>
  </si>
  <si>
    <t>C.2</t>
  </si>
  <si>
    <t xml:space="preserve">5 = Fully balanced budget (5 points)                                                                                                                                                                      
3 = Partially balanced budget (3 points)
0 = Not at all balanced budget (0 points)
</t>
  </si>
  <si>
    <t xml:space="preserve">5 = Detailed justification and explanation of expenses (5 points)
3 = Partially justified Budget (3 points)
0 = Overestimated or unjustified or ill-founded expenses (0 point)
</t>
  </si>
  <si>
    <t>5 = Very high added value: Tangible physical content after the finalisation of the project at a higher percentage than 80% of the project budget (5 points)
4 = High added value: Tangible physical content after the finalisation of the project at a higher percentage than 60% of the project budget (4 points)
2 = Median added value: Tangible physical content after the finalisation of the project at a higher percentage than 50% of the project budget (2 points)
1 = Low added value: No tangible physical content after the finalisation of the project (1 point)</t>
  </si>
  <si>
    <t xml:space="preserve">5 = Full Communication strategy existing (5 points)
3 = Well developed communication activities (3 points)
1 = Basic communication activities  indicated (1 point)
0 = Poor communication activities indicated (0 points) </t>
  </si>
  <si>
    <t>5 = Optimal (5 points)
3 = Very good (3 points)  
1 = Adequate (1 point) 
0 = Inadequate (0 point)</t>
  </si>
  <si>
    <t>5 = To the greatest extent (5 points)
3 = To satisfactory extent (3 points)  
1 = Sufficiently (1 point) 
0 = Insufficiently (0 point)</t>
  </si>
  <si>
    <t>5 = To the greatest extent (5 points)
3 = To satisfactory extent (3 points)  
1 = Sufficiently (1 point)
0 = Insufficiently (0 point)</t>
  </si>
  <si>
    <t>5 = Strong sustainability perspective (5 points) 
2 = Average/low sustainability perspective (2 points)
0 = No sustainability perspective (0 point)</t>
  </si>
  <si>
    <t>5 = Outstanding contribution ( 5 points) 
3 = Satisfactory contribution (3 points)
1 = Low contribution (1 point)
0 - No contribution (0 point)</t>
  </si>
  <si>
    <r>
      <t>5 = High synergy or complementarity (5 points)
1 = Partial</t>
    </r>
    <r>
      <rPr>
        <sz val="11"/>
        <color indexed="10"/>
        <rFont val="Verdana"/>
        <family val="2"/>
        <charset val="161"/>
      </rPr>
      <t xml:space="preserve"> </t>
    </r>
    <r>
      <rPr>
        <sz val="11"/>
        <color theme="1"/>
        <rFont val="Verdana"/>
        <family val="2"/>
        <charset val="161"/>
      </rPr>
      <t>synergy or complementarity (1 point)</t>
    </r>
    <r>
      <rPr>
        <sz val="11"/>
        <rFont val="Verdana"/>
        <family val="2"/>
        <charset val="161"/>
      </rPr>
      <t xml:space="preserve">
0 =No synergy / complementarity (0 points)</t>
    </r>
  </si>
  <si>
    <t>5 = Detailed and precise connection (5 points)
3 = Satisfactory connection (3 points)
1 = Basic connection (1 point)
0 = No connection (0 points)</t>
  </si>
  <si>
    <t>Full' up to 'Zero' fulfilment of special criteria as displayed in the justification</t>
  </si>
  <si>
    <t>Signature:</t>
  </si>
  <si>
    <t xml:space="preserve">Date: </t>
  </si>
  <si>
    <t>SURNAME Name :</t>
  </si>
  <si>
    <t>NO</t>
  </si>
  <si>
    <t>CALL REFERENCE CODE</t>
  </si>
  <si>
    <t>PROJECT MIS CODE</t>
  </si>
  <si>
    <t>Phase B1: Administrative &amp; Project Eligibility Assessment</t>
  </si>
  <si>
    <t>B -&gt; Project Eligibility Compliance</t>
  </si>
  <si>
    <t>Yes  O</t>
  </si>
  <si>
    <t>No  O</t>
  </si>
  <si>
    <t>A -&gt; Administrative compliance</t>
  </si>
  <si>
    <t>C -&gt; Horizontal Principles Compliance</t>
  </si>
  <si>
    <t>If not, rejected</t>
  </si>
  <si>
    <t>The Application Package is compiled in English language (apart from the supporting documents (a) for the eligibility of project partners and (b) the maturity of project activities which shall be in the national language);</t>
  </si>
  <si>
    <t xml:space="preserve">The Application Package (the 'Application Form' and all obligatory Application Documents) (a) is signed by the authorised signatory, (b) is submitted in full, (c) is correctly filled in (no automatic errors or missing/ wrong information) and (d) administrative and formal data is consistent (e.g. co-financing amounts, partner names, etc.): </t>
  </si>
  <si>
    <t>NA  O</t>
  </si>
  <si>
    <t>• The ‘Documentation for the eligibility of Project Partners’ for:</t>
  </si>
  <si>
    <r>
      <t xml:space="preserve">    − </t>
    </r>
    <r>
      <rPr>
        <i/>
        <sz val="11"/>
        <rFont val="Calibri"/>
        <family val="2"/>
        <charset val="161"/>
      </rPr>
      <t>Bodies governed by public law</t>
    </r>
    <r>
      <rPr>
        <sz val="11"/>
        <rFont val="Calibri"/>
        <family val="2"/>
        <charset val="161"/>
      </rPr>
      <t xml:space="preserve"> (if applicable);</t>
    </r>
  </si>
  <si>
    <r>
      <t xml:space="preserve">    − </t>
    </r>
    <r>
      <rPr>
        <i/>
        <sz val="11"/>
        <rFont val="Calibri"/>
        <family val="2"/>
        <charset val="161"/>
      </rPr>
      <t>Non profit Bodies governed by private law</t>
    </r>
    <r>
      <rPr>
        <sz val="11"/>
        <rFont val="Calibri"/>
        <family val="2"/>
        <charset val="161"/>
      </rPr>
      <t xml:space="preserve"> (if applicable);</t>
    </r>
  </si>
  <si>
    <t>Compliance</t>
  </si>
  <si>
    <t>Condition</t>
  </si>
  <si>
    <t xml:space="preserve">           Β3 -&gt;  Eligibility check for the beneficiaries</t>
  </si>
  <si>
    <t>A.2</t>
  </si>
  <si>
    <t>5 = Articulate description (5 points)
3 = Satisfactory description (3 points)
0 = Inadequate or no description (0 point)</t>
  </si>
  <si>
    <t>Country</t>
  </si>
  <si>
    <t>Greece</t>
  </si>
  <si>
    <t>b) To what extent does the Lead Beneficiary demonstrate the capacity (managerial, steering, administrative, etc) to coordinate, manage, control and monitor the overall project implementation (previous experience completed projects)?</t>
  </si>
  <si>
    <t>b) State of progress of licencing and administrative procedures</t>
  </si>
  <si>
    <r>
      <t>The assessor shall appraise if budget is logically planned and  distributed among the partners and in accordance with the work plan, activities, outputs and results and partners' real involvement:
-</t>
    </r>
    <r>
      <rPr>
        <i/>
        <sz val="10"/>
        <rFont val="Verdana"/>
        <family val="2"/>
        <charset val="161"/>
      </rPr>
      <t>if planned resources are reasonable and ensure a logic correlation between planned resources and planned activities/ deliverables</t>
    </r>
    <r>
      <rPr>
        <sz val="10"/>
        <rFont val="Verdana"/>
        <family val="2"/>
        <charset val="161"/>
      </rPr>
      <t xml:space="preserve"> by assessing the ratio between the type and number of deliverables and the planned financial resources; presence of excessive or insufficient resources shall be highlighted.
-</t>
    </r>
    <r>
      <rPr>
        <i/>
        <sz val="10"/>
        <rFont val="Verdana"/>
        <family val="2"/>
        <charset val="161"/>
      </rPr>
      <t xml:space="preserve">if the project budget is proportionate to the proposed work plan, main outputs and results </t>
    </r>
    <r>
      <rPr>
        <sz val="10"/>
        <rFont val="Verdana"/>
        <family val="2"/>
        <charset val="161"/>
      </rPr>
      <t>by assessing the coherence  between the project design (proposed work plan, main outputs and results) and budget with a focus on its value for money (principle of efficiency, economy and effectiveness - Reg. (EU) 2018/1046*);
-</t>
    </r>
    <r>
      <rPr>
        <i/>
        <sz val="10"/>
        <rFont val="Verdana"/>
        <family val="2"/>
        <charset val="161"/>
      </rPr>
      <t>if the planned resources are coherently distributed among partners</t>
    </r>
    <r>
      <rPr>
        <sz val="10"/>
        <rFont val="Verdana"/>
        <family val="2"/>
        <charset val="161"/>
      </rPr>
      <t xml:space="preserve"> by assessing the ratio between the partners’ budget and the activities they are in charge to implement, reflecting partner’s responsibility.
*
</t>
    </r>
    <r>
      <rPr>
        <i/>
        <sz val="10"/>
        <rFont val="Verdana"/>
        <family val="2"/>
        <charset val="161"/>
      </rPr>
      <t>Economy</t>
    </r>
    <r>
      <rPr>
        <sz val="10"/>
        <rFont val="Verdana"/>
        <family val="2"/>
        <charset val="161"/>
      </rPr>
      <t xml:space="preserve"> - it requires that the resources used by the beneficiary in the pursuit of its activities shall be made available in due time, in appropriate quantity and quality and at the best price.
</t>
    </r>
    <r>
      <rPr>
        <i/>
        <sz val="10"/>
        <rFont val="Verdana"/>
        <family val="2"/>
        <charset val="161"/>
      </rPr>
      <t>Efficiency</t>
    </r>
    <r>
      <rPr>
        <sz val="10"/>
        <rFont val="Verdana"/>
        <family val="2"/>
        <charset val="161"/>
      </rPr>
      <t xml:space="preserve"> - it concerns the best relationship between the resources employed, the activities undertaken and the achievement of objectives
</t>
    </r>
    <r>
      <rPr>
        <i/>
        <sz val="10"/>
        <rFont val="Verdana"/>
        <family val="2"/>
        <charset val="161"/>
      </rPr>
      <t>Effectiveness</t>
    </r>
    <r>
      <rPr>
        <sz val="10"/>
        <rFont val="Verdana"/>
        <family val="2"/>
        <charset val="161"/>
      </rPr>
      <t xml:space="preserve"> - it concerns the extent to which the objectives pursued are achieved through the activities undertaken</t>
    </r>
  </si>
  <si>
    <r>
      <t xml:space="preserve">The assessor shall appraise the project proposal ability in proposing new solutions / adapting and implementing already adopted solutions and not reinventing the wheel with standard or widely implemented proposals and activities already considered as common practices. The question highlights the added value of the project proposal.
There should be a clear reference to the reasons that the proposed project and its actions are considered innovative.
</t>
    </r>
    <r>
      <rPr>
        <b/>
        <sz val="10"/>
        <rFont val="Verdana"/>
        <family val="2"/>
        <charset val="161"/>
      </rPr>
      <t>The answer must be coherent with answer provided to question A.2.d.</t>
    </r>
  </si>
  <si>
    <r>
      <t xml:space="preserve">The assessor shall assess if the foreseen outputs and results are correctly quantified, clearly described and realistic and if they are feasible with regard to </t>
    </r>
    <r>
      <rPr>
        <i/>
        <sz val="10"/>
        <rFont val="Verdana"/>
        <family val="2"/>
        <charset val="161"/>
      </rPr>
      <t xml:space="preserve">project resources </t>
    </r>
    <r>
      <rPr>
        <sz val="10"/>
        <rFont val="Verdana"/>
        <family val="2"/>
        <charset val="161"/>
      </rPr>
      <t xml:space="preserve">(i.e.: technical /institutional capacities and expertise of partners), </t>
    </r>
    <r>
      <rPr>
        <i/>
        <sz val="10"/>
        <rFont val="Verdana"/>
        <family val="2"/>
        <charset val="161"/>
      </rPr>
      <t>project time plan</t>
    </r>
    <r>
      <rPr>
        <sz val="10"/>
        <rFont val="Verdana"/>
        <family val="2"/>
        <charset val="161"/>
      </rPr>
      <t xml:space="preserve">, </t>
    </r>
    <r>
      <rPr>
        <i/>
        <sz val="10"/>
        <rFont val="Verdana"/>
        <family val="2"/>
        <charset val="161"/>
      </rPr>
      <t>budget</t>
    </r>
    <r>
      <rPr>
        <sz val="10"/>
        <rFont val="Verdana"/>
        <family val="2"/>
        <charset val="161"/>
      </rPr>
      <t xml:space="preserve">.
Describe whether you consider the results are SMART:
</t>
    </r>
    <r>
      <rPr>
        <i/>
        <sz val="10"/>
        <rFont val="Verdana"/>
        <family val="2"/>
        <charset val="161"/>
      </rPr>
      <t>Specific</t>
    </r>
    <r>
      <rPr>
        <sz val="10"/>
        <rFont val="Verdana"/>
        <family val="2"/>
        <charset val="161"/>
      </rPr>
      <t xml:space="preserve"> – target a specific area for improvement.
</t>
    </r>
    <r>
      <rPr>
        <i/>
        <sz val="10"/>
        <rFont val="Verdana"/>
        <family val="2"/>
        <charset val="161"/>
      </rPr>
      <t>Measurable</t>
    </r>
    <r>
      <rPr>
        <sz val="10"/>
        <rFont val="Verdana"/>
        <family val="2"/>
        <charset val="161"/>
      </rPr>
      <t xml:space="preserve"> – quantify and suggest an indicator of progress relevant to the needs to measure.
</t>
    </r>
    <r>
      <rPr>
        <i/>
        <sz val="10"/>
        <rFont val="Verdana"/>
        <family val="2"/>
        <charset val="161"/>
      </rPr>
      <t>Achievable</t>
    </r>
    <r>
      <rPr>
        <sz val="10"/>
        <rFont val="Verdana"/>
        <family val="2"/>
        <charset val="161"/>
      </rPr>
      <t xml:space="preserve"> – specify how the goal will be accomplished (time and resources, external factors).
</t>
    </r>
    <r>
      <rPr>
        <i/>
        <sz val="10"/>
        <rFont val="Verdana"/>
        <family val="2"/>
        <charset val="161"/>
      </rPr>
      <t>Realistic</t>
    </r>
    <r>
      <rPr>
        <sz val="10"/>
        <rFont val="Verdana"/>
        <family val="2"/>
        <charset val="161"/>
      </rPr>
      <t xml:space="preserve"> – state what results can realistically be achieved, given available resources.
</t>
    </r>
    <r>
      <rPr>
        <i/>
        <sz val="10"/>
        <rFont val="Verdana"/>
        <family val="2"/>
        <charset val="161"/>
      </rPr>
      <t>Time-based</t>
    </r>
    <r>
      <rPr>
        <sz val="10"/>
        <rFont val="Verdana"/>
        <family val="2"/>
        <charset val="161"/>
      </rPr>
      <t xml:space="preserve"> – commit to a deadline for the completion of the goal on or before the due date.</t>
    </r>
  </si>
  <si>
    <t>B3.1a</t>
  </si>
  <si>
    <t>B.1-2a.</t>
  </si>
  <si>
    <t>- Joint development</t>
  </si>
  <si>
    <t>- Joint implementation</t>
  </si>
  <si>
    <t>- Joint staffing</t>
  </si>
  <si>
    <t>- Joint financing</t>
  </si>
  <si>
    <t>i) Project beneficiaries from both participating countries are involved;</t>
  </si>
  <si>
    <t>ii) All partners shall co-operate in:</t>
  </si>
  <si>
    <t>iii)  In addition, they shall cooperate in at least one of the following ways:</t>
  </si>
  <si>
    <t>The project partnership is in line with the limits set according to article 23 of ETC Regulation and the call:</t>
  </si>
  <si>
    <t>B.1-2b.</t>
  </si>
  <si>
    <t>B.1-2c.</t>
  </si>
  <si>
    <t>B.1-2d.</t>
  </si>
  <si>
    <t>The time limits (start and end dates, project duration) are in line with the time frame set by the call;</t>
  </si>
  <si>
    <t>The project budget, size and costs are in line with the limits set by the call:</t>
  </si>
  <si>
    <t>- Project budget requirements (incl. co-financing rate and EU &amp; National funds);</t>
  </si>
  <si>
    <r>
      <t xml:space="preserve">Prerequisite for a positive assessment:
</t>
    </r>
    <r>
      <rPr>
        <sz val="11"/>
        <rFont val="Calibri"/>
        <family val="2"/>
        <charset val="161"/>
      </rPr>
      <t>for all the aforementioned eligibility criteria the answer needs to be positive "YES".
In any other case, the proposal is rejected and the Lead Beneficiary will be informed accordingly.</t>
    </r>
  </si>
  <si>
    <t>A.0 - MIS</t>
  </si>
  <si>
    <t>C.3</t>
  </si>
  <si>
    <t>C.4</t>
  </si>
  <si>
    <t>C.5</t>
  </si>
  <si>
    <t>c) Strategy for ensurance of the sustainability of the expected results.</t>
  </si>
  <si>
    <t>- Partners budget requirements (incl. EU &amp; National funds) - Limitation on EU contribution;</t>
  </si>
  <si>
    <t xml:space="preserve">
a)  Is the communication strategy of the project efficient and well-structured to reach the relevant target groups and stakeholders?</t>
  </si>
  <si>
    <t xml:space="preserve">a) To what extent is the project budget balanced? </t>
  </si>
  <si>
    <t>5 = Full maturity (all licences have been issued and all administrative procedures completed) (5 points)
3 = High maturity (all licences have been issued and there is a precise timetable for the administrative procedures completion) (3 points)
1 = Average maturity (part of all licences have been issued and there is a partial administrative procedures completion) (1 point)
0 = Low maturity (lack of licences and administrative procedures) (0 points)
-
5 = Projects whose physical content does not require the aforementioned  (5 points)</t>
  </si>
  <si>
    <t>[Check submitted Application Package]</t>
  </si>
  <si>
    <t>[Check 'Beneficiary Declaration']</t>
  </si>
  <si>
    <t>[Check 'Detailed Description of Project Activities']</t>
  </si>
  <si>
    <t>[Check 'Justification of Budget Form']</t>
  </si>
  <si>
    <t>[Check 'State aid Declaration']</t>
  </si>
  <si>
    <r>
      <t xml:space="preserve">The project is applicable for CE check for investments in infrastructure with an expected lifespan of at least five years (Regulation EU 2021/1059 article 22 paragraph 4j).  If  not, there is no such requirement. </t>
    </r>
    <r>
      <rPr>
        <i/>
        <sz val="9"/>
        <color rgb="FFFF0000"/>
        <rFont val="Calibri"/>
        <family val="2"/>
        <charset val="161"/>
        <scheme val="minor"/>
      </rPr>
      <t>???</t>
    </r>
  </si>
  <si>
    <t>[Check 'Maturity Sheet']</t>
  </si>
  <si>
    <t>[Check relevant documentation, if applicable]</t>
  </si>
  <si>
    <t>• Other</t>
  </si>
  <si>
    <t>[Check 'Application Form']</t>
  </si>
  <si>
    <t>They shall cooperate in at least one of the two ways of criterion B.1-2a.iii. If not, only then rejected.</t>
  </si>
  <si>
    <t>Lead Beneficiary and Project Beneficiaries have the authorisation to carry out the operation, according to their Statute and/or the ‘Documentation for the authorisation to carry out the operation’ (if applicable);</t>
  </si>
  <si>
    <t>[Check 'Application Form/ B.3.1' &amp; attached documentation]</t>
  </si>
  <si>
    <r>
      <t xml:space="preserve">Compliance with national and EU regulation regarding public procurement procedures and public contracts for the procurement of works, studies, supplies and services.
</t>
    </r>
    <r>
      <rPr>
        <i/>
        <sz val="11"/>
        <rFont val="Calibri"/>
        <family val="2"/>
        <charset val="161"/>
      </rPr>
      <t>The relevant regulations have been respected/followed.</t>
    </r>
  </si>
  <si>
    <r>
      <t xml:space="preserve">[Check 'Project Detailed Description/ </t>
    </r>
    <r>
      <rPr>
        <sz val="9"/>
        <color rgb="FFFF0000"/>
        <rFont val="Calibri"/>
        <family val="2"/>
        <charset val="161"/>
        <scheme val="minor"/>
      </rPr>
      <t>B8.3</t>
    </r>
    <r>
      <rPr>
        <sz val="9"/>
        <color rgb="FF6F6F6F"/>
        <rFont val="Calibri"/>
        <family val="2"/>
        <charset val="161"/>
        <scheme val="minor"/>
      </rPr>
      <t>']</t>
    </r>
  </si>
  <si>
    <r>
      <t xml:space="preserve">Sustainable development and EU environmental policy.
</t>
    </r>
    <r>
      <rPr>
        <i/>
        <sz val="11"/>
        <rFont val="Calibri"/>
        <family val="2"/>
        <charset val="161"/>
      </rPr>
      <t>The operation is in accordance with the principles of sustainability (incl. do-no-harm principle)</t>
    </r>
    <r>
      <rPr>
        <b/>
        <sz val="11"/>
        <rFont val="Calibri"/>
        <family val="2"/>
        <charset val="161"/>
      </rPr>
      <t>.</t>
    </r>
  </si>
  <si>
    <t>[Check 'Project Detailed Description/ B8.1']</t>
  </si>
  <si>
    <r>
      <t xml:space="preserve">Promotion of equality between men and women and of the non-discrimination because of someone's gender, racial or ethnic origin, religion or political beliefs, disability, age or sexual orientation.
</t>
    </r>
    <r>
      <rPr>
        <i/>
        <sz val="11"/>
        <rFont val="Calibri"/>
        <family val="2"/>
        <charset val="161"/>
      </rPr>
      <t>Contributes to equal opportunities and non-discrimination</t>
    </r>
    <r>
      <rPr>
        <b/>
        <sz val="11"/>
        <rFont val="Calibri"/>
        <family val="2"/>
        <charset val="161"/>
      </rPr>
      <t>.</t>
    </r>
  </si>
  <si>
    <r>
      <t xml:space="preserve">Provision of accessibility for persons with disabilities.
</t>
    </r>
    <r>
      <rPr>
        <i/>
        <sz val="11"/>
        <rFont val="Calibri"/>
        <family val="2"/>
        <charset val="161"/>
      </rPr>
      <t>The relevant regulations have been followed</t>
    </r>
    <r>
      <rPr>
        <b/>
        <sz val="11"/>
        <rFont val="Calibri"/>
        <family val="2"/>
        <charset val="161"/>
      </rPr>
      <t>.</t>
    </r>
  </si>
  <si>
    <r>
      <t xml:space="preserve">Compliance of the project with the Strategic Environmental Assesment of the Programme
</t>
    </r>
    <r>
      <rPr>
        <i/>
        <sz val="11"/>
        <rFont val="Calibri"/>
        <family val="2"/>
        <charset val="161"/>
      </rPr>
      <t>The beneficiaries have submitted a SEA compliance form proving compliance of project activities.</t>
    </r>
  </si>
  <si>
    <t>[Check 'SEA Compliance Form']</t>
  </si>
  <si>
    <r>
      <t xml:space="preserve">Prerequisite for a positive assessment:
</t>
    </r>
    <r>
      <rPr>
        <sz val="11"/>
        <rFont val="Calibri"/>
        <family val="2"/>
        <charset val="161"/>
      </rPr>
      <t>For all the aforementioned eligibility criteria the answer needs to be positive "YES", except for the operations that are not expected to include some of the horizontal policies due to the nature of the suggested deliverables. In that case the assessor will tick the box "NA" (not applicable), while the Lead Beneficiary must mention in PDD/B.8 the reasons that the named horizontal policies are stated as 'Neutral'.
In any other case, the proposal is rejected and the Lead Beneficiary will be informed accordingly.</t>
    </r>
  </si>
  <si>
    <r>
      <t>The proposal will be evaluated on its own merit, and not its potential should certain changes be made.
The assessor shall verify the correspondence of the proposal with the selected Priority/Specific Objective and expected result and the extent to which the proposal matches the priorities and objectives of the call; clearly defined needs and robust needs assessment</t>
    </r>
    <r>
      <rPr>
        <sz val="10"/>
        <color rgb="FFFF0000"/>
        <rFont val="Verdana"/>
        <family val="2"/>
        <charset val="161"/>
      </rPr>
      <t>.</t>
    </r>
    <r>
      <rPr>
        <sz val="10"/>
        <color theme="1"/>
        <rFont val="Verdana"/>
        <family val="2"/>
        <charset val="161"/>
      </rPr>
      <t xml:space="preserve">
</t>
    </r>
    <r>
      <rPr>
        <sz val="10"/>
        <rFont val="Verdana"/>
        <family val="2"/>
        <charset val="161"/>
      </rPr>
      <t xml:space="preserve">Described </t>
    </r>
    <r>
      <rPr>
        <i/>
        <sz val="10"/>
        <rFont val="Verdana"/>
        <family val="2"/>
        <charset val="161"/>
      </rPr>
      <t>needs and challenges</t>
    </r>
    <r>
      <rPr>
        <sz val="10"/>
        <rFont val="Verdana"/>
        <family val="2"/>
        <charset val="161"/>
      </rPr>
      <t xml:space="preserve"> must encompass cross-border cooperation, going beyond the needs of single actors and limited geographical areas.
</t>
    </r>
    <r>
      <rPr>
        <i/>
        <sz val="10"/>
        <color theme="1"/>
        <rFont val="Verdana"/>
        <family val="2"/>
        <charset val="161"/>
      </rPr>
      <t>Joint impact</t>
    </r>
    <r>
      <rPr>
        <sz val="10"/>
        <color theme="1"/>
        <rFont val="Verdana"/>
        <family val="2"/>
        <charset val="161"/>
      </rPr>
      <t xml:space="preserve"> is to be understood as the final goal of the project to be achieved for the benefit of the affected population/area.
The assessor shall appraise clarity and consistency of project; logical links between the identified problems, needs and solutions proposed (logical frame concept).
</t>
    </r>
    <r>
      <rPr>
        <b/>
        <sz val="10"/>
        <color theme="1"/>
        <rFont val="Verdana"/>
        <family val="2"/>
        <charset val="161"/>
      </rPr>
      <t>The assessor shall ensure consistency with question A.1.b.</t>
    </r>
  </si>
  <si>
    <t xml:space="preserve">c) Does the project proposal contain innovative features (new ideas, more effective devices or processes, new solutions, new technologies, and new products) that goes beyond the existing practice in the sector/ programme area/ participating countries?
</t>
  </si>
  <si>
    <t>5 = Development and application of innovative outcomes of the action - Strong connection  (5 points)
3 = Usage of new innovative methods, products and tools - satisfactory connection  (3 points)
1 = Basic references to innovation and its materialisation (1 point)
0 = No  reference to innovation  (0 points)</t>
  </si>
  <si>
    <t>The assessor shall appraise the quality and effectiveness of the proposed outputs and expected results in relation to the identified challenges and needs and their durable contribution both in relation to the activities implemented and the involvement of the relevant actors, by providing the following:
-brief description regarding on how to ensure sustainability/ durability of project achievements and continuation of  project funding;
-durability of project main outputs (i.e.: the proposal is expected to provide a significant and durable contribution to solving the challenges targeted);
-the outputs of the project how, when and by whom are going to be used;
-actions needed to make the project operational after the end of it and maintaining the results/ effects of the project (time required, administrative structure and staffing)? Are the competent bodies committed to support continuous functioning after the project conclusion?;
-ensurance of financial and institutional sustainability. If not, is there a proper justification?;
-the type of partners and their commitment, and the type of activities.</t>
  </si>
  <si>
    <r>
      <t xml:space="preserve">The assessor shall appraise whether the cross-border approach is clearly evident and demonstrated, highlighting its difference in scope with national/ regional/ local level projects (ref. to Article 3 of ETC Regulation).
The assessor shall consider the impact/interest for both countries due to cross-border dimension and the potential to develop mutual trust/cross-border cooperation.
The assessor shall focus its attention on the actual degree of cooperation between partners, both during project preparation (joint development) and implementation. The assessor shall appraise whether the compulsory and optional ways of cooperation clearly described are consistent with the distribution of tasks and budget between partners and have been adequately mirrored in the Work Packages.
Additionally, capacity building and transfer of know how should be taken into account in relevance to the nature of the programme area and programme goals.
The assessor shall examine the location of activities and the benefit for the Programme area.
The sub-criterion A.3.a is aimed at assessing the relevance and the benefit of the project topic for the single territories/project area/ programme area and project partners/ target groups etc. involved. Whereas the sub-criterion A.1.a is aimed at assessing the relevance of the topic(s)/challenge(s) being addressed for the programme area as a whole.
</t>
    </r>
    <r>
      <rPr>
        <b/>
        <sz val="10"/>
        <rFont val="Verdana"/>
        <family val="2"/>
        <charset val="161"/>
      </rPr>
      <t>In case assessment question A3.a is scored '0', the proposal will be rejected.</t>
    </r>
  </si>
  <si>
    <t>The assessor shall appraise previous experiences in international project management of the lead applicant.
Whereas criterion B.1.a focuses on whether the selected partners (along with the Lead partner) are the right ones to address to the identified territorial challenge etc., criterion B.1.b focuses on the LB's ability from a technical point of view (financial, human resources, premises, etc.).
The assessor shall evaluate the management capacity on the strategic and operational level of the LB that will be carried out in the project (responsible for coordination, thematic groups, WP managers, approaches and processes, financial flows, reporting etc.).</t>
  </si>
  <si>
    <t>The assessor shall appraise the experience and competence of the partners involved vis-à-vis the thematic field subject of the project proposal.
Whereas criterion B.1.a focuses on whether the selected partners are the right ones to address to the identified territorial challenge etc., criterion B.1.c focuses on their ability from a technical point of view (financial, human resources, premises, etc.).
The assessor shall evaluate the managerial capacity on operational level of the PBs (thematic groups, WP managers, reporting etc.).</t>
  </si>
  <si>
    <r>
      <t>a) Extent of project maturity from the perspective of the state of play of the necessary preliminary actions (studies, surveys, approvals, procurement calls etc.)</t>
    </r>
    <r>
      <rPr>
        <sz val="11"/>
        <color theme="1"/>
        <rFont val="Verdana"/>
        <family val="2"/>
        <charset val="161"/>
      </rPr>
      <t xml:space="preserve"> at the starting date </t>
    </r>
    <r>
      <rPr>
        <sz val="11"/>
        <rFont val="Verdana"/>
        <family val="2"/>
        <charset val="161"/>
      </rPr>
      <t>of its implementation.</t>
    </r>
  </si>
  <si>
    <t>10 = Full maturity (tenders in progress or contracts already signed) (10 points) - under the condition that procurement was in accordance with the legal framework
8 = High maturity (approved procurement procedures for each deliverable - approved technical studies - approved technical specifications etc.) (8 points)
7 = Average maturity (approved technical studies per kind of deliverable / approved technical specifications) (7 points)
0 = Low maturity (studies/technical specifications at the stage of authoring or without studies/technical specifications) (0 points)
-
7 = Projects whose physical content does not require the aforementioned   (7 points)</t>
  </si>
  <si>
    <t>Project Maturity Sheet</t>
  </si>
  <si>
    <t xml:space="preserve">This criterion is refered to all kind of activities (infrastructure, purchase of equipment, services).
-&gt;The scores depend also on the type of activity.
</t>
  </si>
  <si>
    <t>The Lead Beneficiary and Project Beneficiaries fall under the eligible categories of beneficiaries according to the call for proposals.</t>
  </si>
  <si>
    <r>
      <t xml:space="preserve">    − </t>
    </r>
    <r>
      <rPr>
        <i/>
        <sz val="11"/>
        <rFont val="Calibri"/>
        <family val="2"/>
        <charset val="161"/>
      </rPr>
      <t>International organisations</t>
    </r>
    <r>
      <rPr>
        <sz val="11"/>
        <rFont val="Calibri"/>
        <family val="2"/>
        <charset val="161"/>
      </rPr>
      <t xml:space="preserve"> (if applicable);</t>
    </r>
  </si>
  <si>
    <r>
      <t xml:space="preserve">    − </t>
    </r>
    <r>
      <rPr>
        <i/>
        <sz val="11"/>
        <rFont val="Calibri"/>
        <family val="2"/>
        <charset val="161"/>
      </rPr>
      <t>EGTC</t>
    </r>
    <r>
      <rPr>
        <sz val="11"/>
        <rFont val="Calibri"/>
        <family val="2"/>
        <charset val="161"/>
      </rPr>
      <t xml:space="preserve"> (if applicable);</t>
    </r>
  </si>
  <si>
    <t>B3 -&gt; State-aid Compliance</t>
  </si>
  <si>
    <t>B.3.1b</t>
  </si>
  <si>
    <t>[Check 'State-aid declaration']</t>
  </si>
  <si>
    <t>[Check 'Project Feasibility study']</t>
  </si>
  <si>
    <t>[Check relevant documentation, if required]</t>
  </si>
  <si>
    <t>[Check relevant documentation (i.e. statute, etc.)]</t>
  </si>
  <si>
    <t>• The ‘Documentation (studies, licences etc.) as stated in Project Maturity Sheet’ (if applicable)</t>
  </si>
  <si>
    <t>• The ‘Partnership Declaration - PD’ (standard form provided), duly signed and stamped by the legal representatives of the Lead Beneficiary and Project Beneficiaries;</t>
  </si>
  <si>
    <t>• The ‘Project Detailed Description - PDD’ (standard excel form provided), duly signed and stamped by the legal representative of the Lead Beneficiary;</t>
  </si>
  <si>
    <t>• The ‘Justification of Budget Form - JBF’ (standard excel form provided) completed, in the requested format, expressed in euro, officially signed and stamped by the legal representative of the Lead Beneficiary;</t>
  </si>
  <si>
    <t>• The ‘State aid Declaration - SAD’ (standard form provided) duly signed and stamped by the legal representative of each partner separately;</t>
  </si>
  <si>
    <t>• The 'Climate Endurance Validation Report - CEVD'  (standard form provided) for LB/B that implement investments on infrastructure with expected lifecycle at least 5 years, duly signed and stamped by the legal representatives of the partners with relevant activities, if applicable;</t>
  </si>
  <si>
    <t>• The 'SEA Compliance Form - SEACF' (standard form provided) duly signed and stamped by the legal representative of the Lead Beneficiary;</t>
  </si>
  <si>
    <t>• The 'Project Feasibility study - PFS' (standard form provided) duly signed and stamped by the legal representative of the Lead Beneficiary;</t>
  </si>
  <si>
    <t>• The ‘Project Maturity Sheet - PMS’ (for equipment and investment) (standard form provided) completed, duly signed and stamped by the legal representative of each partner separately;</t>
  </si>
  <si>
    <t>Ref. Section</t>
  </si>
  <si>
    <t>Project Climate Endurance</t>
  </si>
  <si>
    <t>PDD B.1.1</t>
  </si>
  <si>
    <t>Application Form, Project Detailed Description, Justification of Budget Form</t>
  </si>
  <si>
    <t>PDD/ B.4.1</t>
  </si>
  <si>
    <t>PDD/ B.3.1, B.3.3</t>
  </si>
  <si>
    <t>PDD/ B.7.1</t>
  </si>
  <si>
    <r>
      <t xml:space="preserve">PDD/ B.6.1, B.6.2, B.6.3, </t>
    </r>
    <r>
      <rPr>
        <sz val="11"/>
        <color rgb="FFFF0000"/>
        <rFont val="Verdana"/>
        <family val="2"/>
        <charset val="161"/>
      </rPr>
      <t>B.9.1</t>
    </r>
  </si>
  <si>
    <t>PDD/ B.1.2, B.1.3, B.2.1</t>
  </si>
  <si>
    <t>PDD/ B.1.1</t>
  </si>
  <si>
    <t>PDD/ B.8.2, B.7.3, B.7.4</t>
  </si>
  <si>
    <r>
      <t xml:space="preserve">Compliance of the operation with the competition and state aid rules
</t>
    </r>
    <r>
      <rPr>
        <i/>
        <sz val="11"/>
        <rFont val="Calibri"/>
        <family val="2"/>
        <charset val="161"/>
      </rPr>
      <t>The beneficiaries have submitted state aid declaration (non applicable for IPA Partners)</t>
    </r>
    <r>
      <rPr>
        <b/>
        <sz val="11"/>
        <rFont val="Calibri"/>
        <family val="2"/>
        <charset val="161"/>
      </rPr>
      <t>.</t>
    </r>
  </si>
  <si>
    <t>INTERREG (VI-A) IPA CBC "Greece - North Macedonia 2021-2027"</t>
  </si>
  <si>
    <t>•  In case the Application Form and the attached declarations are not signed by the legal representative of the Lead Partner, the 'Authorization decision of representation of LP legal representative' – original or notary certified copy (if required</t>
  </si>
  <si>
    <t>b) Synergy/complementarity/capitalisation of the proposed activities with already implemented or proposed projects/activities  as well as with relevant European and national/regional policies/strategies of the particular Policy Objective</t>
  </si>
  <si>
    <r>
      <t>b) To what extent do the outputs and results of the action contribute to the fulfilment of the</t>
    </r>
    <r>
      <rPr>
        <sz val="10"/>
        <color theme="1"/>
        <rFont val="Verdana"/>
        <family val="2"/>
        <charset val="161"/>
      </rPr>
      <t xml:space="preserve"> Specific</t>
    </r>
    <r>
      <rPr>
        <sz val="10"/>
        <rFont val="Verdana"/>
        <family val="2"/>
        <charset val="161"/>
      </rPr>
      <t xml:space="preserve"> </t>
    </r>
    <r>
      <rPr>
        <strike/>
        <sz val="10"/>
        <color theme="1"/>
        <rFont val="Verdana"/>
        <family val="2"/>
        <charset val="161"/>
      </rPr>
      <t xml:space="preserve"> </t>
    </r>
    <r>
      <rPr>
        <sz val="10"/>
        <rFont val="Verdana"/>
        <family val="2"/>
        <charset val="161"/>
      </rPr>
      <t>Objective and the output and result indicators of</t>
    </r>
    <r>
      <rPr>
        <sz val="10"/>
        <color theme="1"/>
        <rFont val="Verdana"/>
        <family val="2"/>
        <charset val="161"/>
      </rPr>
      <t xml:space="preserve"> the</t>
    </r>
    <r>
      <rPr>
        <sz val="10"/>
        <rFont val="Verdana"/>
        <family val="2"/>
        <charset val="161"/>
      </rPr>
      <t xml:space="preserve"> Programme?</t>
    </r>
  </si>
  <si>
    <t xml:space="preserve">a) Importance of cross-border cooperation in the subject relevant to the proposal
</t>
  </si>
  <si>
    <t>10 - Full promotion of the importance of cross-border cooperation. The results cannot/only to some extend be achieved without cooperation (10 points)                                    
6 -  Partial promotion of the importance of cross-border cooperation. There is a clear benefit from cooperation for the proJect partners/target groups/project area/programme area  (6 points)                                                  1 - Minimal promotion of the importance of cross-border cooperation ( 1 point)
0 - No promotion of the importance of cross-border cooperation (0 point)</t>
  </si>
  <si>
    <t>Maximum total score: 40 points
[Minimum threshold of 25/40 points set as “admissible score” or else the proposal will be rejected]
[In case assessment question A3.a is scored '0' or '1', the proposal will be rejected]</t>
  </si>
  <si>
    <t>b) Added value of the project after its closure</t>
  </si>
  <si>
    <t>Maximum total score: 50 points.
[Minimum threshold of 35/50 points set as “admissible score” or else the proposal will be rejected]</t>
  </si>
  <si>
    <t>Total Score
[maximum total score: 90, or 100 points, if Special criteria apply]
[minimum total score: 60 points]</t>
  </si>
  <si>
    <t xml:space="preserve">a) The actions of the project are related to: 
i) specific and/or existent and/or measurable common territorial problems/needs of the intervention area and 
ii) the economic and/or social and/or environmental cross border impact on the intervention area
</t>
  </si>
  <si>
    <t>Priority: 1- Transition to a low carbon economy</t>
  </si>
  <si>
    <t>Priority: 2- Strategic focus on Prespas area</t>
  </si>
  <si>
    <t>Priority: 3- Support and upgrade of Health and Social Services</t>
  </si>
  <si>
    <t>Priority: 4 – Improving governance for cooperation</t>
  </si>
  <si>
    <t>SO 3.2 - Developing and enhancing sustainable, climate resilient, intelligent and intermodal national, regional and local mobility, including improved access to TEN-T and cross-border mobility</t>
  </si>
  <si>
    <t>institutional to family-based and community- based care</t>
  </si>
  <si>
    <t>SO 4.5  Ensuring equal access to health care and fostering resilience of health systems, including primary care, and promoting the transition from</t>
  </si>
  <si>
    <t>SO 4.6 Enhancing the role of culture and sustainable tourism in economic development, social inclusion and social innovation</t>
  </si>
  <si>
    <t>ISO 6.6. Other actions to support better cooperation governance (all strands)</t>
  </si>
  <si>
    <t>ISO1 - A better cooperation governance</t>
  </si>
  <si>
    <t>PO4 - A more social and inclusive Europe</t>
  </si>
  <si>
    <t>PO3 - A more connected Europe by enhancing mobility and regional ICT connectivity</t>
  </si>
  <si>
    <t>PO2 - A greener, low carbon transitioning towards a net zero carbon economy</t>
  </si>
  <si>
    <t>North Macedonia</t>
  </si>
  <si>
    <r>
      <t xml:space="preserve">The assessor shall assess
-the ambition and expected long-term impact of results on target groups/general public;
-appropriate dissemination strategy for ensuring sustainability and long-term impact;
-potential for a positive multiplier effect.
-durability of project main outputs after EU funding ends (i.e.: the proposal is expected to provide a significant and durable contribution to solving the challenges targeted);
-transferability (in terms of feasibility, use of funds and other resources and skills) shall be considered as well. To which extent are project main outputs replicable by other organisations/regions/countries outside of the current partnership? If not, is there a proper justification?.
</t>
    </r>
    <r>
      <rPr>
        <b/>
        <sz val="10"/>
        <rFont val="Verdana"/>
        <family val="2"/>
        <charset val="161"/>
      </rPr>
      <t>Tangible physical content = [BL External expertise &amp; Services budget (directly related to outputs/ output indicators) + BL Equipment budget + BL Infrastructure budget]/ Total budget</t>
    </r>
    <r>
      <rPr>
        <sz val="10"/>
        <rFont val="Verdana"/>
        <family val="2"/>
        <charset val="161"/>
      </rPr>
      <t xml:space="preserve">
</t>
    </r>
    <r>
      <rPr>
        <b/>
        <sz val="10"/>
        <rFont val="Verdana"/>
        <family val="2"/>
        <charset val="161"/>
      </rPr>
      <t>The answer must be coherent with answer provided to question A.2.c.</t>
    </r>
  </si>
  <si>
    <r>
      <rPr>
        <b/>
        <sz val="11"/>
        <rFont val="Calibri"/>
        <family val="2"/>
        <charset val="161"/>
      </rPr>
      <t>iv) The partnership comply with the limits set by the call:</t>
    </r>
    <r>
      <rPr>
        <sz val="11"/>
        <color rgb="FFFF0000"/>
        <rFont val="Calibri"/>
        <family val="2"/>
        <charset val="161"/>
      </rPr>
      <t xml:space="preserve">
</t>
    </r>
    <r>
      <rPr>
        <sz val="11"/>
        <color theme="1"/>
        <rFont val="Calibri"/>
        <family val="2"/>
        <charset val="161"/>
      </rPr>
      <t>-At least two (2) project partners with a maximum of five (5);
-At least 12 months of operation</t>
    </r>
    <r>
      <rPr>
        <sz val="11"/>
        <color rgb="FFFF0000"/>
        <rFont val="Calibri"/>
        <family val="2"/>
        <charset val="161"/>
      </rPr>
      <t xml:space="preserve">
</t>
    </r>
  </si>
  <si>
    <t>Phase B3: Beneficiaries Eligibility Assessment and State-Aid Compliance</t>
  </si>
  <si>
    <t>1st Assessor</t>
  </si>
  <si>
    <t>2nd Assessor</t>
  </si>
  <si>
    <t>Score
1st Assessor</t>
  </si>
  <si>
    <t>Score
2nd Assessor</t>
  </si>
  <si>
    <t>The assessor shall appraise to which extent are in line and well justified and explained:
-the foreseen expenditure per budget line;
-the financial allocation per budget line with the work plan and the recommendations of the Programme;
-the distribution of the budget per period with the work plan;
-the distribution of the budget per work package with the work plan;
-the costs related to real prices in the country of reference. 
Overall, the assessor shall appraise the project provisional budget according to the proposed work plan. The budget analysis shall focus on the planned activities reported in the work plan, their proposed time line and their correct allocation in the respective work package.
Assessor’s experience shall contribute in defining:
-the eventual presence of over budgeted activities/budget lines.
-the partners’ capacity of expenditure/absorption of funds within proposed time line shall also be analysed;
-functional timeplan;
-realistic spending forecast - proposed artificial budget (i.e.: low spending in the first two reporting periods and inconsistent with planned activities shall not be positively assessed).
Proposals with an inflated budget are likely to receive a lower score.
Points of strengths and of weaknesses of budget and work plan shall be highlighted in detail in order to further elaborate possible requests for improvement (in case of project approval under conditions).</t>
  </si>
  <si>
    <t>INTERREG (VI-A)CBC "Greece - Bulgaria 2021-2027"</t>
  </si>
  <si>
    <r>
      <rPr>
        <sz val="10"/>
        <color theme="9" tint="-0.249977111117893"/>
        <rFont val="Verdana"/>
        <family val="2"/>
        <charset val="161"/>
      </rPr>
      <t>As far as synergies and complementarities is concerned,</t>
    </r>
    <r>
      <rPr>
        <sz val="10"/>
        <rFont val="Verdana"/>
        <family val="2"/>
        <charset val="161"/>
      </rPr>
      <t xml:space="preserve"> the assessor shall appraise the eventual contribution for facilitating the implementation of national and regional programmes supported by ERDF, ESF, Cohesion Fund, EAFRD and EMFF, </t>
    </r>
    <r>
      <rPr>
        <sz val="10"/>
        <color theme="1"/>
        <rFont val="Verdana"/>
        <family val="2"/>
        <charset val="161"/>
      </rPr>
      <t>Macroregional Strategies and New European Bauhaus initiative.
Is the project clearly and consistently described how synergies and complementarities - with other programmes and funding are ensured, especially transnational, cross-border, national-regional programmes and EU Commission programmes?</t>
    </r>
    <r>
      <rPr>
        <sz val="10"/>
        <color theme="9" tint="-0.249977111117893"/>
        <rFont val="Verdana"/>
        <family val="2"/>
        <charset val="161"/>
      </rPr>
      <t xml:space="preserve">
</t>
    </r>
    <r>
      <rPr>
        <sz val="10"/>
        <rFont val="Verdana"/>
        <family val="2"/>
        <charset val="161"/>
      </rPr>
      <t xml:space="preserve">Reference to policies and strategies must be clearly outlined and explained, going beyond mere declarations of principles.
The assessor thanks to his/her thematic experience shall contribute in appraising whether what declared in the AF is consistent and effective.
Overall, the assessor shall appraise the existence of coordination between other ETC Programmes and other Union instruments, aimed at raising the impact of EU policies at national and regional level supporting local, regional and national investors that effectively contribute to EU strategies.
Coherence and complementarity with other Union instruments of relevance for the topics addressed by the proposal must be highlighted.
</t>
    </r>
    <r>
      <rPr>
        <sz val="10"/>
        <color theme="9" tint="-0.249977111117893"/>
        <rFont val="Verdana"/>
        <family val="2"/>
        <charset val="161"/>
      </rPr>
      <t xml:space="preserve">Also, as far as the capitalization is concerned, the assessor shall appraise how the project proposal is based on outcomes and outputs already achieved and highlighted in the proposal. Available knowledge does not necessary refer to ETC projects only. Whenever applicable, reference shall be made to previous project experiences under ETC or any other financing instruments.
Activities already implemented and funded in the past by the same partners are not eligible and shall receive a low score (i.e. 0) - the assessors shall inform the MA accordingly.
</t>
    </r>
    <r>
      <rPr>
        <sz val="10"/>
        <color rgb="FFFF0000"/>
        <rFont val="Verdana"/>
        <family val="2"/>
        <charset val="161"/>
      </rPr>
      <t xml:space="preserve">
</t>
    </r>
    <r>
      <rPr>
        <b/>
        <sz val="10"/>
        <color theme="1"/>
        <rFont val="Verdana"/>
        <family val="2"/>
        <charset val="161"/>
      </rPr>
      <t xml:space="preserve">Attributed score shall take into account the extent of </t>
    </r>
    <r>
      <rPr>
        <b/>
        <sz val="10"/>
        <rFont val="Verdana"/>
        <family val="2"/>
        <charset val="161"/>
      </rPr>
      <t xml:space="preserve">policies/strategies/projects the project proposal contributes to.
(ref. </t>
    </r>
    <r>
      <rPr>
        <b/>
        <sz val="10"/>
        <rFont val="Arial"/>
        <family val="2"/>
        <charset val="161"/>
      </rPr>
      <t xml:space="preserve">§ </t>
    </r>
    <r>
      <rPr>
        <b/>
        <sz val="10"/>
        <rFont val="Verdana"/>
        <family val="2"/>
        <charset val="161"/>
      </rPr>
      <t xml:space="preserve">Complementarity &amp; Synergies, </t>
    </r>
    <r>
      <rPr>
        <b/>
        <sz val="10"/>
        <color rgb="FFFF0000"/>
        <rFont val="Verdana"/>
        <family val="2"/>
        <charset val="161"/>
      </rPr>
      <t>page 33</t>
    </r>
    <r>
      <rPr>
        <b/>
        <sz val="10"/>
        <rFont val="Verdana"/>
        <family val="2"/>
        <charset val="161"/>
      </rPr>
      <t xml:space="preserve"> of the Cooperation Programme</t>
    </r>
    <r>
      <rPr>
        <b/>
        <sz val="10"/>
        <color theme="1"/>
        <rFont val="Verdana"/>
        <family val="2"/>
        <charset val="161"/>
      </rPr>
      <t xml:space="preserve">).
</t>
    </r>
  </si>
  <si>
    <r>
      <t>The assessor shall focus its attention, on one side, on the robustness of the logical link between project thematic work packages/activities/deliverables/outputs/results.
On the other hand he/she shall evaluate the links between project overall objective and programme specific objective, between project results and programme result indicators, between project outputs and programme output indicators. Namely:
-The project overall objective clearly links to a programme specific objective;
- The project results clearly link to a programme result indicator;
- The project main outputs clearly link to the project specific objectives;
- The project main outputs clearly link to programme output indicators.</t>
    </r>
    <r>
      <rPr>
        <strike/>
        <sz val="10"/>
        <rFont val="Verdana"/>
        <family val="2"/>
        <charset val="161"/>
      </rPr>
      <t xml:space="preserve">
</t>
    </r>
    <r>
      <rPr>
        <sz val="10"/>
        <color rgb="FFFF0000"/>
        <rFont val="Verdana"/>
        <family val="2"/>
        <charset val="161"/>
      </rPr>
      <t xml:space="preserve">
</t>
    </r>
    <r>
      <rPr>
        <b/>
        <sz val="10"/>
        <rFont val="Verdana"/>
        <family val="2"/>
        <charset val="161"/>
      </rPr>
      <t>Reference t</t>
    </r>
    <r>
      <rPr>
        <b/>
        <sz val="10"/>
        <color theme="1"/>
        <rFont val="Verdana"/>
        <family val="2"/>
        <charset val="161"/>
      </rPr>
      <t>o the Programme Intervention Logic framework</t>
    </r>
    <r>
      <rPr>
        <b/>
        <sz val="10"/>
        <rFont val="Verdana"/>
        <family val="2"/>
        <charset val="161"/>
      </rPr>
      <t xml:space="preserve"> and the PORIG</t>
    </r>
    <r>
      <rPr>
        <sz val="10"/>
        <rFont val="Verdana"/>
        <family val="2"/>
        <charset val="161"/>
      </rPr>
      <t xml:space="preserve">
Projects not showing a clear link to a programme specific objective and the terriotial needs and challenges, and/or not contributing to the respective expected programme results will be assessed poorly.</t>
    </r>
  </si>
  <si>
    <r>
      <t>A partnership is considered as competent and consistent, if it has the capacity in contributing to the project’s objectives within its own territory and beyond in a harmonious way and ensures the integrated approach to territorial development.
-The assessor shall appraise the relevance of the involved partners regarding their institutional role and capacity (see partners statute) to address the territorial challenges/joint asset and objectives.
-The assessor shall appraise the involvement of further key actors as strategic partners and their declared contribution in the project implementation and/or contribution in delivering the expected outputs.
Closely linked to question B.1.c.
-The assessor shall appraise the partnership regarding the type and number of partners involved, their role and allocated budget, their effectiveness, as well as the “representative rate” of the countries involved.
-The assessor shall consider the contribution to the project’s objectives provided by a partnership composed by partners each other complementary (reference, e.g.: to vertical and horizontal linkages, quadruple helix partnership etc.).
-The assessor shall appraise the role and contribution each partner plays for the achievement of the defined roles and their responsibilities (all project partners have a defined role either as coordinator/ responsible/ provide information of/for a WP/ activity/ deliverable gaining relevant benefits through their exchange of information/ participation/ coordination.).
-The assessor shall also appraise the benefit for each partner deriving from its involvement in the project and its implementation. Benefitting from the project does not mean the realization of mirror activities in the territories of the partners involved, but a joint contribution based on the joint development, implementation and financing, going beyond its ordinary activities and EU financial contribution.</t>
    </r>
    <r>
      <rPr>
        <sz val="10"/>
        <color rgb="FFFF0000"/>
        <rFont val="Verdana"/>
        <family val="2"/>
        <charset val="161"/>
      </rPr>
      <t xml:space="preserve">
</t>
    </r>
    <r>
      <rPr>
        <b/>
        <sz val="10"/>
        <rFont val="Verdana"/>
        <family val="2"/>
        <charset val="161"/>
      </rPr>
      <t>Ensure also consistency with criterion A.3.a.</t>
    </r>
  </si>
  <si>
    <r>
      <t xml:space="preserve">The assessor shall appraise:
-whether the partnership has presented a well-rounded communication strategy which follows project implementation steps and is integrated into the project’s progress towards its overall objective;
-whether proposed approaches/tactics are suitable to contribute in reaching the set goals (mere proposing of “raising awareness” or to “spread results” without providing to whom and how is not to be considered as enough);
-whether the project’s communication strategy has been conceived taking into account the responsiveness of different target groups and stakeholders of the entire area, and if differentiated channels and messages have been foreseen for reaching out to them;
-whether any mechanism for gathering feedbacks by the relevant target groups has been foreseen both for evaluating effectiveness of and for fine-tuning communication activities.
</t>
    </r>
    <r>
      <rPr>
        <sz val="10"/>
        <color rgb="FFFF0000"/>
        <rFont val="Verdana"/>
        <family val="2"/>
        <charset val="16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</si>
</sst>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charset val="161"/>
      <scheme val="minor"/>
    </font>
    <font>
      <b/>
      <sz val="10"/>
      <name val="Verdana"/>
      <family val="2"/>
      <charset val="161"/>
    </font>
    <font>
      <sz val="10"/>
      <name val="Verdana"/>
      <family val="2"/>
      <charset val="161"/>
    </font>
    <font>
      <sz val="8"/>
      <name val="Calibri"/>
      <family val="2"/>
      <charset val="161"/>
      <scheme val="minor"/>
    </font>
    <font>
      <sz val="8"/>
      <color rgb="FF000000"/>
      <name val="Tahoma"/>
      <family val="2"/>
      <charset val="161"/>
    </font>
    <font>
      <b/>
      <sz val="11"/>
      <color theme="1"/>
      <name val="Calibri"/>
      <family val="2"/>
      <charset val="161"/>
      <scheme val="minor"/>
    </font>
    <font>
      <sz val="11"/>
      <name val="Calibri"/>
      <family val="2"/>
      <charset val="161"/>
      <scheme val="minor"/>
    </font>
    <font>
      <b/>
      <sz val="11"/>
      <name val="Calibri"/>
      <family val="2"/>
      <charset val="161"/>
      <scheme val="minor"/>
    </font>
    <font>
      <b/>
      <sz val="12"/>
      <name val="Calibri"/>
      <family val="2"/>
      <charset val="161"/>
      <scheme val="minor"/>
    </font>
    <font>
      <b/>
      <sz val="11"/>
      <name val="Verdana"/>
      <family val="2"/>
      <charset val="161"/>
    </font>
    <font>
      <sz val="11"/>
      <color theme="1"/>
      <name val="Verdana"/>
      <family val="2"/>
      <charset val="161"/>
    </font>
    <font>
      <b/>
      <i/>
      <sz val="12"/>
      <name val="Verdana"/>
      <family val="2"/>
      <charset val="161"/>
    </font>
    <font>
      <b/>
      <sz val="12"/>
      <name val="Verdana"/>
      <family val="2"/>
      <charset val="161"/>
    </font>
    <font>
      <sz val="11"/>
      <name val="Verdana"/>
      <family val="2"/>
      <charset val="161"/>
    </font>
    <font>
      <i/>
      <sz val="11"/>
      <name val="Verdana"/>
      <family val="2"/>
      <charset val="161"/>
    </font>
    <font>
      <sz val="11"/>
      <color indexed="10"/>
      <name val="Verdana"/>
      <family val="2"/>
      <charset val="161"/>
    </font>
    <font>
      <b/>
      <i/>
      <sz val="11"/>
      <name val="Verdana"/>
      <family val="2"/>
      <charset val="161"/>
    </font>
    <font>
      <sz val="11"/>
      <color rgb="FFFF0000"/>
      <name val="Verdana"/>
      <family val="2"/>
      <charset val="161"/>
    </font>
    <font>
      <b/>
      <sz val="11"/>
      <color theme="1"/>
      <name val="Verdana"/>
      <family val="2"/>
      <charset val="161"/>
    </font>
    <font>
      <b/>
      <sz val="16"/>
      <name val="Verdana"/>
      <family val="2"/>
      <charset val="161"/>
    </font>
    <font>
      <b/>
      <sz val="13"/>
      <name val="Verdana"/>
      <family val="2"/>
      <charset val="161"/>
    </font>
    <font>
      <b/>
      <i/>
      <sz val="13"/>
      <name val="Verdana"/>
      <family val="2"/>
      <charset val="161"/>
    </font>
    <font>
      <b/>
      <i/>
      <sz val="11"/>
      <color theme="1"/>
      <name val="Verdana"/>
      <family val="2"/>
      <charset val="161"/>
    </font>
    <font>
      <i/>
      <sz val="11"/>
      <color theme="1"/>
      <name val="Verdana"/>
      <family val="2"/>
      <charset val="161"/>
    </font>
    <font>
      <sz val="11"/>
      <name val="Calibri"/>
      <family val="2"/>
      <charset val="161"/>
    </font>
    <font>
      <b/>
      <sz val="11"/>
      <name val="Calibri"/>
      <family val="2"/>
      <charset val="161"/>
    </font>
    <font>
      <i/>
      <sz val="11"/>
      <name val="Calibri"/>
      <family val="2"/>
      <charset val="161"/>
    </font>
    <font>
      <sz val="11"/>
      <color rgb="FFFF0000"/>
      <name val="Calibri"/>
      <family val="2"/>
      <charset val="161"/>
    </font>
    <font>
      <sz val="12"/>
      <name val="Verdana"/>
      <family val="2"/>
      <charset val="161"/>
    </font>
    <font>
      <sz val="10"/>
      <color rgb="FFFF0000"/>
      <name val="Verdana"/>
      <family val="2"/>
      <charset val="161"/>
    </font>
    <font>
      <i/>
      <sz val="10"/>
      <name val="Verdana"/>
      <family val="2"/>
      <charset val="161"/>
    </font>
    <font>
      <sz val="10"/>
      <color theme="1"/>
      <name val="Verdana"/>
      <family val="2"/>
      <charset val="161"/>
    </font>
    <font>
      <i/>
      <sz val="10"/>
      <color theme="1"/>
      <name val="Verdana"/>
      <family val="2"/>
      <charset val="161"/>
    </font>
    <font>
      <b/>
      <sz val="10"/>
      <color theme="1"/>
      <name val="Verdana"/>
      <family val="2"/>
      <charset val="161"/>
    </font>
    <font>
      <b/>
      <sz val="10"/>
      <name val="Arial"/>
      <family val="2"/>
      <charset val="161"/>
    </font>
    <font>
      <strike/>
      <sz val="10"/>
      <name val="Verdana"/>
      <family val="2"/>
      <charset val="161"/>
    </font>
    <font>
      <sz val="11"/>
      <color rgb="FFFF0000"/>
      <name val="Calibri"/>
      <family val="2"/>
      <charset val="161"/>
      <scheme val="minor"/>
    </font>
    <font>
      <sz val="9"/>
      <color rgb="FF6F6F6F"/>
      <name val="Calibri"/>
      <family val="2"/>
      <charset val="161"/>
      <scheme val="minor"/>
    </font>
    <font>
      <i/>
      <sz val="9"/>
      <color rgb="FF6F6F6F"/>
      <name val="Calibri"/>
      <family val="2"/>
      <charset val="161"/>
      <scheme val="minor"/>
    </font>
    <font>
      <i/>
      <sz val="9"/>
      <color rgb="FFFF0000"/>
      <name val="Calibri"/>
      <family val="2"/>
      <charset val="161"/>
      <scheme val="minor"/>
    </font>
    <font>
      <i/>
      <sz val="11"/>
      <name val="Calibri"/>
      <family val="2"/>
      <charset val="161"/>
      <scheme val="minor"/>
    </font>
    <font>
      <sz val="9"/>
      <color rgb="FFFF0000"/>
      <name val="Calibri"/>
      <family val="2"/>
      <charset val="161"/>
      <scheme val="minor"/>
    </font>
    <font>
      <b/>
      <sz val="10"/>
      <color rgb="FFFF0000"/>
      <name val="Verdana"/>
      <family val="2"/>
      <charset val="161"/>
    </font>
    <font>
      <sz val="10"/>
      <color theme="9" tint="-0.249977111117893"/>
      <name val="Verdana"/>
      <family val="2"/>
      <charset val="161"/>
    </font>
    <font>
      <strike/>
      <sz val="10"/>
      <color theme="1"/>
      <name val="Verdana"/>
      <family val="2"/>
      <charset val="161"/>
    </font>
    <font>
      <b/>
      <sz val="11"/>
      <color rgb="FF4F81BD"/>
      <name val="Calibri"/>
      <family val="2"/>
      <charset val="161"/>
      <scheme val="minor"/>
    </font>
    <font>
      <sz val="11"/>
      <color theme="1"/>
      <name val="Calibri"/>
      <family val="2"/>
      <charset val="161"/>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249977111117893"/>
        <bgColor indexed="64"/>
      </patternFill>
    </fill>
  </fills>
  <borders count="38">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18">
    <xf numFmtId="0" fontId="0" fillId="0" borderId="0" xfId="0"/>
    <xf numFmtId="0" fontId="10" fillId="0" borderId="0" xfId="0" applyFont="1"/>
    <xf numFmtId="0" fontId="10" fillId="0" borderId="0" xfId="0" applyFont="1" applyAlignment="1">
      <alignment vertical="center"/>
    </xf>
    <xf numFmtId="0" fontId="5" fillId="0" borderId="0" xfId="0" applyFont="1"/>
    <xf numFmtId="0" fontId="13" fillId="0" borderId="2" xfId="0" applyFont="1" applyBorder="1" applyAlignment="1">
      <alignment horizontal="center" vertical="center"/>
    </xf>
    <xf numFmtId="0" fontId="9" fillId="2"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9" fillId="2" borderId="2" xfId="0" applyFont="1" applyFill="1" applyBorder="1" applyAlignment="1">
      <alignment horizontal="center" vertical="center"/>
    </xf>
    <xf numFmtId="0" fontId="18" fillId="8" borderId="2" xfId="0" applyFont="1" applyFill="1" applyBorder="1" applyAlignment="1">
      <alignment vertical="center"/>
    </xf>
    <xf numFmtId="0" fontId="9" fillId="8" borderId="2" xfId="0" applyFont="1" applyFill="1" applyBorder="1" applyAlignment="1">
      <alignment vertical="center" wrapText="1"/>
    </xf>
    <xf numFmtId="0" fontId="13" fillId="3" borderId="0" xfId="0" applyFont="1" applyFill="1" applyAlignment="1">
      <alignment horizontal="justify" vertical="center"/>
    </xf>
    <xf numFmtId="0" fontId="13" fillId="3" borderId="0" xfId="0" applyFont="1" applyFill="1" applyAlignment="1">
      <alignment vertical="center"/>
    </xf>
    <xf numFmtId="0" fontId="13" fillId="3" borderId="0" xfId="0" applyFont="1" applyFill="1" applyAlignment="1">
      <alignment horizontal="center" vertical="center" wrapText="1"/>
    </xf>
    <xf numFmtId="0" fontId="10" fillId="0" borderId="2" xfId="0" applyFont="1" applyBorder="1" applyAlignment="1">
      <alignment horizontal="justify" vertical="top" wrapText="1"/>
    </xf>
    <xf numFmtId="0" fontId="13" fillId="4" borderId="2" xfId="0" applyFont="1" applyFill="1" applyBorder="1" applyAlignment="1">
      <alignment horizontal="justify" vertical="top" wrapText="1"/>
    </xf>
    <xf numFmtId="0" fontId="13" fillId="0" borderId="2" xfId="0" applyFont="1" applyBorder="1" applyAlignment="1">
      <alignment horizontal="justify" vertical="top" wrapText="1"/>
    </xf>
    <xf numFmtId="0" fontId="10" fillId="4" borderId="2" xfId="0" applyFont="1" applyFill="1" applyBorder="1" applyAlignment="1">
      <alignment horizontal="justify" vertical="top" wrapText="1"/>
    </xf>
    <xf numFmtId="0" fontId="9" fillId="9" borderId="2" xfId="0" applyFont="1" applyFill="1" applyBorder="1" applyAlignment="1">
      <alignment horizontal="center" vertical="center"/>
    </xf>
    <xf numFmtId="0" fontId="13" fillId="10" borderId="2" xfId="0" applyFont="1" applyFill="1" applyBorder="1" applyAlignment="1">
      <alignment horizontal="center" vertical="center"/>
    </xf>
    <xf numFmtId="0" fontId="13" fillId="10" borderId="2" xfId="0" applyFont="1" applyFill="1" applyBorder="1" applyAlignment="1">
      <alignment horizontal="center" vertical="center" wrapText="1"/>
    </xf>
    <xf numFmtId="0" fontId="10" fillId="10" borderId="2" xfId="0" applyFont="1" applyFill="1" applyBorder="1" applyAlignment="1">
      <alignment horizontal="center" vertical="center"/>
    </xf>
    <xf numFmtId="0" fontId="10" fillId="10" borderId="2" xfId="0" applyFont="1" applyFill="1" applyBorder="1" applyAlignment="1">
      <alignment horizontal="center" vertical="center" wrapText="1"/>
    </xf>
    <xf numFmtId="0" fontId="9" fillId="10" borderId="2" xfId="0" applyFont="1" applyFill="1" applyBorder="1" applyAlignment="1">
      <alignment horizontal="center" vertical="center"/>
    </xf>
    <xf numFmtId="0" fontId="13" fillId="10" borderId="2" xfId="0" applyFont="1" applyFill="1" applyBorder="1" applyAlignment="1">
      <alignment vertical="center" wrapText="1"/>
    </xf>
    <xf numFmtId="0" fontId="13" fillId="10" borderId="2" xfId="0" applyFont="1" applyFill="1" applyBorder="1" applyAlignment="1">
      <alignment vertical="center"/>
    </xf>
    <xf numFmtId="0" fontId="13" fillId="10" borderId="21" xfId="0" applyFont="1" applyFill="1" applyBorder="1" applyAlignment="1">
      <alignment horizontal="center" vertical="center"/>
    </xf>
    <xf numFmtId="0" fontId="13" fillId="10" borderId="21" xfId="0" applyFont="1" applyFill="1" applyBorder="1" applyAlignment="1">
      <alignment vertical="center"/>
    </xf>
    <xf numFmtId="0" fontId="13" fillId="4" borderId="21" xfId="0" applyFont="1" applyFill="1" applyBorder="1" applyAlignment="1">
      <alignment horizontal="justify" vertical="top" wrapText="1"/>
    </xf>
    <xf numFmtId="0" fontId="16" fillId="2" borderId="2" xfId="0" applyFont="1" applyFill="1" applyBorder="1" applyAlignment="1">
      <alignment horizontal="center" vertical="center" wrapText="1"/>
    </xf>
    <xf numFmtId="0" fontId="22" fillId="0" borderId="2" xfId="0" applyFont="1" applyBorder="1" applyAlignment="1">
      <alignment vertical="center"/>
    </xf>
    <xf numFmtId="0" fontId="14" fillId="8" borderId="2" xfId="0" applyFont="1" applyFill="1" applyBorder="1" applyAlignment="1">
      <alignment horizontal="justify" vertical="center" wrapText="1"/>
    </xf>
    <xf numFmtId="0" fontId="23" fillId="10" borderId="2" xfId="0" applyFont="1" applyFill="1" applyBorder="1" applyAlignment="1">
      <alignment horizontal="center" vertical="center" wrapText="1"/>
    </xf>
    <xf numFmtId="0" fontId="23"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4" fillId="0" borderId="2" xfId="0" applyFont="1" applyBorder="1" applyAlignment="1">
      <alignment horizontal="justify" vertical="top" wrapText="1"/>
    </xf>
    <xf numFmtId="0" fontId="14" fillId="0" borderId="2" xfId="0" quotePrefix="1" applyFont="1" applyBorder="1" applyAlignment="1">
      <alignment horizontal="justify" vertical="top" wrapText="1"/>
    </xf>
    <xf numFmtId="0" fontId="14" fillId="0" borderId="2" xfId="0" applyFont="1" applyBorder="1" applyAlignment="1">
      <alignment horizontal="center" vertical="center" wrapText="1"/>
    </xf>
    <xf numFmtId="0" fontId="23" fillId="0" borderId="0" xfId="0" applyFont="1" applyAlignment="1">
      <alignment vertical="center"/>
    </xf>
    <xf numFmtId="0" fontId="16" fillId="9" borderId="2" xfId="0" applyFont="1" applyFill="1" applyBorder="1" applyAlignment="1">
      <alignment horizontal="center" vertical="center"/>
    </xf>
    <xf numFmtId="0" fontId="14" fillId="0" borderId="2" xfId="0" applyFont="1" applyBorder="1" applyAlignment="1">
      <alignment vertical="center"/>
    </xf>
    <xf numFmtId="0" fontId="16" fillId="10" borderId="2" xfId="0" applyFont="1" applyFill="1" applyBorder="1" applyAlignment="1">
      <alignment horizontal="center" vertical="center"/>
    </xf>
    <xf numFmtId="0" fontId="18" fillId="9" borderId="2"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16" fillId="2" borderId="2" xfId="0" applyFont="1" applyFill="1" applyBorder="1" applyAlignment="1">
      <alignment horizontal="center" vertical="center"/>
    </xf>
    <xf numFmtId="0" fontId="6" fillId="0" borderId="0" xfId="0" applyFont="1" applyAlignment="1">
      <alignment horizontal="justify" vertical="top"/>
    </xf>
    <xf numFmtId="0" fontId="7" fillId="0" borderId="2" xfId="0" applyFont="1" applyBorder="1" applyAlignment="1">
      <alignment horizontal="justify" vertical="top"/>
    </xf>
    <xf numFmtId="0" fontId="13" fillId="11" borderId="2" xfId="0" applyFont="1" applyFill="1" applyBorder="1" applyAlignment="1">
      <alignment horizontal="center" vertical="center"/>
    </xf>
    <xf numFmtId="0" fontId="13" fillId="11" borderId="2" xfId="0" applyFont="1" applyFill="1" applyBorder="1" applyAlignment="1">
      <alignment vertical="center"/>
    </xf>
    <xf numFmtId="0" fontId="8" fillId="0" borderId="2" xfId="0" applyFont="1" applyBorder="1" applyAlignment="1">
      <alignment horizontal="justify" vertical="top"/>
    </xf>
    <xf numFmtId="0" fontId="24" fillId="0" borderId="2" xfId="0" applyFont="1" applyBorder="1" applyAlignment="1">
      <alignment horizontal="left" vertical="center" wrapText="1"/>
    </xf>
    <xf numFmtId="0" fontId="25" fillId="0" borderId="2" xfId="0" applyFont="1" applyBorder="1" applyAlignment="1">
      <alignment horizontal="justify" vertical="center" wrapText="1"/>
    </xf>
    <xf numFmtId="0" fontId="24" fillId="0" borderId="2" xfId="0" applyFont="1" applyBorder="1" applyAlignment="1">
      <alignment vertical="center" wrapText="1"/>
    </xf>
    <xf numFmtId="0" fontId="24" fillId="0" borderId="2" xfId="0" applyFont="1" applyBorder="1" applyAlignment="1">
      <alignment horizontal="center" vertical="center" wrapText="1"/>
    </xf>
    <xf numFmtId="0" fontId="6" fillId="0" borderId="0" xfId="0" applyFont="1" applyAlignment="1">
      <alignment vertical="top"/>
    </xf>
    <xf numFmtId="0" fontId="24" fillId="0" borderId="2" xfId="0" applyFont="1" applyBorder="1" applyAlignment="1">
      <alignment horizontal="justify" vertical="center" wrapText="1"/>
    </xf>
    <xf numFmtId="0" fontId="6" fillId="0" borderId="2" xfId="0" applyFont="1" applyBorder="1" applyAlignment="1">
      <alignment horizontal="center" vertical="center" wrapText="1"/>
    </xf>
    <xf numFmtId="0" fontId="6" fillId="0" borderId="21" xfId="0" applyFont="1" applyBorder="1" applyAlignment="1">
      <alignment horizontal="center" vertical="center" wrapText="1"/>
    </xf>
    <xf numFmtId="0" fontId="24" fillId="0" borderId="2" xfId="0" applyFont="1" applyBorder="1" applyAlignment="1">
      <alignment horizontal="justify" vertical="center"/>
    </xf>
    <xf numFmtId="0" fontId="27" fillId="0" borderId="2" xfId="0" applyFont="1" applyBorder="1" applyAlignment="1">
      <alignment horizontal="justify" vertical="center" wrapText="1"/>
    </xf>
    <xf numFmtId="0" fontId="25" fillId="0" borderId="2" xfId="0" applyFont="1" applyBorder="1" applyAlignment="1">
      <alignment horizontal="justify" vertical="top" wrapText="1"/>
    </xf>
    <xf numFmtId="0" fontId="20" fillId="6" borderId="13" xfId="0" applyFont="1" applyFill="1" applyBorder="1" applyAlignment="1">
      <alignment vertical="center"/>
    </xf>
    <xf numFmtId="0" fontId="20" fillId="6" borderId="27" xfId="0" applyFont="1" applyFill="1" applyBorder="1" applyAlignment="1">
      <alignment vertical="center"/>
    </xf>
    <xf numFmtId="0" fontId="0" fillId="12" borderId="0" xfId="0" applyFill="1"/>
    <xf numFmtId="0" fontId="0" fillId="10" borderId="0" xfId="0" quotePrefix="1" applyFill="1"/>
    <xf numFmtId="0" fontId="0" fillId="13" borderId="0" xfId="0" quotePrefix="1" applyFill="1"/>
    <xf numFmtId="0" fontId="0" fillId="14" borderId="0" xfId="0" applyFill="1"/>
    <xf numFmtId="0" fontId="0" fillId="14" borderId="0" xfId="0" quotePrefix="1" applyFill="1"/>
    <xf numFmtId="0" fontId="13" fillId="14" borderId="2" xfId="0" applyFont="1" applyFill="1" applyBorder="1" applyAlignment="1">
      <alignment horizontal="justify" vertical="top" wrapText="1"/>
    </xf>
    <xf numFmtId="0" fontId="19" fillId="5" borderId="7" xfId="0" applyFont="1" applyFill="1" applyBorder="1" applyAlignment="1">
      <alignment vertical="center"/>
    </xf>
    <xf numFmtId="0" fontId="2" fillId="14" borderId="2" xfId="0" applyFont="1" applyFill="1" applyBorder="1" applyAlignment="1">
      <alignment horizontal="justify" vertical="top" wrapText="1"/>
    </xf>
    <xf numFmtId="0" fontId="31" fillId="14" borderId="2" xfId="0" applyFont="1" applyFill="1" applyBorder="1" applyAlignment="1">
      <alignment horizontal="justify" vertical="top" wrapText="1"/>
    </xf>
    <xf numFmtId="0" fontId="6" fillId="3" borderId="2" xfId="0" applyFont="1" applyFill="1" applyBorder="1" applyAlignment="1">
      <alignment horizontal="center" vertical="center"/>
    </xf>
    <xf numFmtId="0" fontId="8" fillId="15" borderId="2" xfId="0" applyFont="1" applyFill="1" applyBorder="1" applyAlignment="1">
      <alignment horizontal="center" vertical="center" wrapText="1"/>
    </xf>
    <xf numFmtId="0" fontId="25" fillId="8" borderId="2" xfId="0" applyFont="1" applyFill="1" applyBorder="1" applyAlignment="1">
      <alignment horizontal="center" vertical="center"/>
    </xf>
    <xf numFmtId="0" fontId="9" fillId="7" borderId="10" xfId="0" applyFont="1" applyFill="1" applyBorder="1" applyAlignment="1">
      <alignment vertical="center" wrapText="1"/>
    </xf>
    <xf numFmtId="0" fontId="9" fillId="7" borderId="15" xfId="0" applyFont="1" applyFill="1" applyBorder="1" applyAlignment="1">
      <alignment vertical="center" wrapText="1"/>
    </xf>
    <xf numFmtId="0" fontId="9" fillId="7" borderId="23" xfId="0" applyFont="1" applyFill="1" applyBorder="1" applyAlignment="1">
      <alignment vertical="center" wrapText="1"/>
    </xf>
    <xf numFmtId="0" fontId="9" fillId="7" borderId="34" xfId="0" applyFont="1" applyFill="1" applyBorder="1" applyAlignment="1">
      <alignment vertical="center" wrapText="1"/>
    </xf>
    <xf numFmtId="0" fontId="24" fillId="0" borderId="2" xfId="0" quotePrefix="1" applyFont="1" applyBorder="1" applyAlignment="1">
      <alignment horizontal="justify" vertical="center" wrapText="1"/>
    </xf>
    <xf numFmtId="0" fontId="7" fillId="0" borderId="0" xfId="0" applyFont="1" applyAlignment="1">
      <alignment horizontal="center" vertical="center" wrapText="1"/>
    </xf>
    <xf numFmtId="0" fontId="10" fillId="0" borderId="0" xfId="0" applyFont="1" applyAlignment="1">
      <alignment vertical="center" wrapText="1"/>
    </xf>
    <xf numFmtId="0" fontId="8" fillId="16" borderId="2" xfId="0" applyFont="1" applyFill="1" applyBorder="1" applyAlignment="1">
      <alignment horizontal="center" vertical="center" wrapText="1"/>
    </xf>
    <xf numFmtId="0" fontId="3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8" borderId="2" xfId="0" applyFont="1" applyFill="1" applyBorder="1" applyAlignment="1">
      <alignment horizontal="center" vertical="center"/>
    </xf>
    <xf numFmtId="0" fontId="36" fillId="0" borderId="0" xfId="0" applyFont="1" applyAlignment="1">
      <alignment vertical="top"/>
    </xf>
    <xf numFmtId="0" fontId="25" fillId="0" borderId="2" xfId="0" applyFont="1" applyBorder="1" applyAlignment="1">
      <alignment vertical="center" wrapText="1"/>
    </xf>
    <xf numFmtId="0" fontId="37" fillId="0" borderId="24" xfId="0" applyFont="1" applyBorder="1" applyAlignment="1">
      <alignment vertical="center" wrapText="1"/>
    </xf>
    <xf numFmtId="0" fontId="37" fillId="0" borderId="24" xfId="0" applyFont="1" applyBorder="1" applyAlignment="1">
      <alignment vertical="center"/>
    </xf>
    <xf numFmtId="0" fontId="38" fillId="0" borderId="24" xfId="0" applyFont="1" applyBorder="1" applyAlignment="1">
      <alignment vertical="center" wrapText="1"/>
    </xf>
    <xf numFmtId="0" fontId="26" fillId="0" borderId="2" xfId="0" applyFont="1" applyBorder="1" applyAlignment="1">
      <alignment horizontal="justify" vertical="center" wrapText="1"/>
    </xf>
    <xf numFmtId="0" fontId="26" fillId="0" borderId="2" xfId="0" applyFont="1" applyBorder="1" applyAlignment="1">
      <alignment horizontal="left" vertical="center" wrapText="1"/>
    </xf>
    <xf numFmtId="0" fontId="40" fillId="0" borderId="2" xfId="0" applyFont="1" applyBorder="1" applyAlignment="1">
      <alignment horizontal="center" vertical="center" wrapText="1"/>
    </xf>
    <xf numFmtId="0" fontId="14" fillId="0" borderId="2" xfId="0" applyFont="1" applyBorder="1" applyAlignment="1">
      <alignment horizontal="justify" vertical="top"/>
    </xf>
    <xf numFmtId="0" fontId="10" fillId="0" borderId="0" xfId="0" quotePrefix="1" applyFont="1" applyAlignment="1">
      <alignment vertical="center"/>
    </xf>
    <xf numFmtId="0" fontId="13" fillId="0" borderId="21" xfId="0" applyFont="1" applyBorder="1" applyAlignment="1">
      <alignment horizontal="center" vertical="center" wrapText="1"/>
    </xf>
    <xf numFmtId="0" fontId="9" fillId="17" borderId="10" xfId="0" applyFont="1" applyFill="1" applyBorder="1" applyAlignment="1">
      <alignment vertical="center" wrapText="1"/>
    </xf>
    <xf numFmtId="0" fontId="9" fillId="17" borderId="15" xfId="0" applyFont="1" applyFill="1" applyBorder="1" applyAlignment="1">
      <alignment vertical="center" wrapText="1"/>
    </xf>
    <xf numFmtId="0" fontId="2" fillId="0" borderId="37" xfId="0" applyFont="1" applyBorder="1" applyAlignment="1">
      <alignment horizontal="justify" vertical="top" wrapText="1"/>
    </xf>
    <xf numFmtId="0" fontId="31" fillId="4" borderId="37" xfId="0" applyFont="1" applyFill="1" applyBorder="1" applyAlignment="1">
      <alignment horizontal="justify" vertical="top" wrapText="1"/>
    </xf>
    <xf numFmtId="0" fontId="45" fillId="0" borderId="0" xfId="0" applyFont="1" applyAlignment="1">
      <alignment horizontal="justify" vertical="center"/>
    </xf>
    <xf numFmtId="0" fontId="0" fillId="10" borderId="0" xfId="0" quotePrefix="1" applyFill="1" applyAlignment="1">
      <alignment wrapText="1"/>
    </xf>
    <xf numFmtId="0" fontId="2" fillId="14" borderId="2" xfId="0" quotePrefix="1" applyFont="1" applyFill="1" applyBorder="1" applyAlignment="1">
      <alignment horizontal="justify" vertical="top" wrapText="1"/>
    </xf>
    <xf numFmtId="0" fontId="8" fillId="16" borderId="4" xfId="0" applyFont="1" applyFill="1" applyBorder="1" applyAlignment="1">
      <alignment horizontal="center" vertical="center" wrapText="1"/>
    </xf>
    <xf numFmtId="0" fontId="8" fillId="16" borderId="25" xfId="0" applyFont="1" applyFill="1" applyBorder="1" applyAlignment="1">
      <alignment horizontal="center" vertical="center" wrapText="1"/>
    </xf>
    <xf numFmtId="0" fontId="8" fillId="16" borderId="24" xfId="0" applyFont="1" applyFill="1" applyBorder="1" applyAlignment="1">
      <alignment horizontal="center" vertical="center" wrapText="1"/>
    </xf>
    <xf numFmtId="0" fontId="38" fillId="0" borderId="21" xfId="0" applyFont="1" applyBorder="1" applyAlignment="1">
      <alignment horizontal="left" vertical="center" wrapText="1"/>
    </xf>
    <xf numFmtId="0" fontId="38" fillId="0" borderId="22" xfId="0" applyFont="1" applyBorder="1" applyAlignment="1">
      <alignment horizontal="left" vertical="center" wrapText="1"/>
    </xf>
    <xf numFmtId="0" fontId="25" fillId="8" borderId="21" xfId="0" applyFont="1" applyFill="1" applyBorder="1" applyAlignment="1">
      <alignment horizontal="center" vertical="center"/>
    </xf>
    <xf numFmtId="0" fontId="25" fillId="8" borderId="9" xfId="0" applyFont="1" applyFill="1" applyBorder="1" applyAlignment="1">
      <alignment horizontal="center" vertical="center"/>
    </xf>
    <xf numFmtId="0" fontId="25" fillId="8" borderId="22" xfId="0" applyFont="1" applyFill="1" applyBorder="1" applyAlignment="1">
      <alignment horizontal="center" vertical="center"/>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1" xfId="0" applyFont="1" applyBorder="1" applyAlignment="1">
      <alignment horizontal="center" vertical="center" wrapText="1"/>
    </xf>
    <xf numFmtId="0" fontId="20" fillId="15" borderId="2" xfId="0" applyFont="1" applyFill="1" applyBorder="1" applyAlignment="1">
      <alignment horizontal="center" vertical="center"/>
    </xf>
    <xf numFmtId="0" fontId="9" fillId="17" borderId="4" xfId="0" applyFont="1" applyFill="1" applyBorder="1" applyAlignment="1">
      <alignment horizontal="center" vertical="center" wrapText="1"/>
    </xf>
    <xf numFmtId="0" fontId="9" fillId="17" borderId="25" xfId="0" applyFont="1" applyFill="1" applyBorder="1" applyAlignment="1">
      <alignment horizontal="center" vertical="center" wrapText="1"/>
    </xf>
    <xf numFmtId="0" fontId="9" fillId="17" borderId="11" xfId="0" applyFont="1" applyFill="1" applyBorder="1" applyAlignment="1">
      <alignment horizontal="center" vertical="center" wrapText="1"/>
    </xf>
    <xf numFmtId="0" fontId="9" fillId="17" borderId="30" xfId="0" applyFont="1" applyFill="1" applyBorder="1" applyAlignment="1">
      <alignment horizontal="center" vertical="center" wrapText="1"/>
    </xf>
    <xf numFmtId="0" fontId="9" fillId="17" borderId="31" xfId="0" applyFont="1" applyFill="1" applyBorder="1" applyAlignment="1">
      <alignment horizontal="center" vertical="center" wrapText="1"/>
    </xf>
    <xf numFmtId="0" fontId="9" fillId="17" borderId="32"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28" fillId="0" borderId="30" xfId="0" applyFont="1" applyBorder="1" applyAlignment="1" applyProtection="1">
      <alignment horizontal="left" vertical="center" wrapText="1"/>
      <protection locked="0"/>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19" fillId="5" borderId="12" xfId="0" applyFont="1" applyFill="1" applyBorder="1" applyAlignment="1">
      <alignment horizontal="center" vertical="center"/>
    </xf>
    <xf numFmtId="0" fontId="19" fillId="5" borderId="1" xfId="0" applyFont="1" applyFill="1" applyBorder="1" applyAlignment="1">
      <alignment horizontal="center" vertical="center"/>
    </xf>
    <xf numFmtId="0" fontId="19" fillId="5" borderId="3" xfId="0" applyFont="1" applyFill="1" applyBorder="1" applyAlignment="1">
      <alignment horizontal="center" vertical="center"/>
    </xf>
    <xf numFmtId="0" fontId="20" fillId="6" borderId="8" xfId="0" applyFont="1" applyFill="1" applyBorder="1" applyAlignment="1">
      <alignment horizontal="left" vertical="center"/>
    </xf>
    <xf numFmtId="0" fontId="20" fillId="6" borderId="0" xfId="0" applyFont="1" applyFill="1" applyAlignment="1">
      <alignment horizontal="left" vertical="center"/>
    </xf>
    <xf numFmtId="0" fontId="20" fillId="6" borderId="20" xfId="0" applyFont="1" applyFill="1" applyBorder="1" applyAlignment="1">
      <alignment horizontal="left" vertical="center"/>
    </xf>
    <xf numFmtId="0" fontId="13" fillId="0" borderId="4" xfId="0" applyFont="1" applyBorder="1" applyAlignment="1" applyProtection="1">
      <alignment horizontal="left" vertical="center" wrapText="1"/>
      <protection locked="0"/>
    </xf>
    <xf numFmtId="0" fontId="13" fillId="0" borderId="25"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28" fillId="0" borderId="4" xfId="0" applyFont="1" applyBorder="1" applyAlignment="1" applyProtection="1">
      <alignment horizontal="left" vertical="center" wrapText="1"/>
      <protection locked="0"/>
    </xf>
    <xf numFmtId="0" fontId="28" fillId="0" borderId="25" xfId="0" applyFont="1" applyBorder="1" applyAlignment="1" applyProtection="1">
      <alignment horizontal="left" vertical="center" wrapText="1"/>
      <protection locked="0"/>
    </xf>
    <xf numFmtId="0" fontId="28" fillId="0" borderId="11" xfId="0" applyFont="1" applyBorder="1" applyAlignment="1" applyProtection="1">
      <alignment horizontal="left" vertical="center" wrapText="1"/>
      <protection locked="0"/>
    </xf>
    <xf numFmtId="0" fontId="7" fillId="0" borderId="2" xfId="0" applyFont="1" applyBorder="1" applyAlignment="1">
      <alignment horizontal="center" vertical="center" wrapText="1"/>
    </xf>
    <xf numFmtId="0" fontId="25" fillId="8" borderId="2" xfId="0" applyFont="1" applyFill="1" applyBorder="1" applyAlignment="1">
      <alignment horizontal="left" vertical="center" wrapText="1"/>
    </xf>
    <xf numFmtId="0" fontId="7" fillId="8" borderId="21" xfId="0" applyFont="1" applyFill="1" applyBorder="1" applyAlignment="1">
      <alignment horizontal="center" vertical="center"/>
    </xf>
    <xf numFmtId="0" fontId="7" fillId="8" borderId="9" xfId="0" applyFont="1" applyFill="1" applyBorder="1" applyAlignment="1">
      <alignment horizontal="center" vertical="center"/>
    </xf>
    <xf numFmtId="0" fontId="7" fillId="8" borderId="22" xfId="0" applyFont="1" applyFill="1" applyBorder="1" applyAlignment="1">
      <alignment horizontal="center" vertical="center"/>
    </xf>
    <xf numFmtId="0" fontId="20" fillId="2" borderId="22" xfId="0" applyFont="1" applyFill="1" applyBorder="1" applyAlignment="1">
      <alignment horizontal="center" vertical="center"/>
    </xf>
    <xf numFmtId="0" fontId="20" fillId="2" borderId="2" xfId="0" applyFont="1" applyFill="1" applyBorder="1" applyAlignment="1">
      <alignment horizontal="center" vertical="center"/>
    </xf>
    <xf numFmtId="0" fontId="9" fillId="7" borderId="10" xfId="0" applyFont="1" applyFill="1" applyBorder="1" applyAlignment="1">
      <alignment horizontal="left" vertical="center" wrapText="1"/>
    </xf>
    <xf numFmtId="0" fontId="9" fillId="7" borderId="2" xfId="0" applyFont="1" applyFill="1" applyBorder="1" applyAlignment="1">
      <alignment horizontal="left" vertical="center" wrapText="1"/>
    </xf>
    <xf numFmtId="0" fontId="9" fillId="7" borderId="15" xfId="0" applyFont="1" applyFill="1" applyBorder="1" applyAlignment="1">
      <alignment horizontal="left" vertical="center" wrapText="1"/>
    </xf>
    <xf numFmtId="0" fontId="9" fillId="7" borderId="26" xfId="0" applyFont="1" applyFill="1" applyBorder="1" applyAlignment="1">
      <alignment horizontal="left" vertical="center" wrapText="1"/>
    </xf>
    <xf numFmtId="0" fontId="9" fillId="7" borderId="13" xfId="0" applyFont="1" applyFill="1" applyBorder="1" applyAlignment="1">
      <alignment horizontal="left" vertical="center" wrapText="1"/>
    </xf>
    <xf numFmtId="0" fontId="9" fillId="7" borderId="27" xfId="0" applyFont="1" applyFill="1" applyBorder="1" applyAlignment="1">
      <alignment horizontal="left" vertical="center" wrapText="1"/>
    </xf>
    <xf numFmtId="0" fontId="9" fillId="7" borderId="23" xfId="0" applyFont="1" applyFill="1" applyBorder="1" applyAlignment="1">
      <alignment horizontal="left" vertical="center" wrapText="1"/>
    </xf>
    <xf numFmtId="0" fontId="9" fillId="7" borderId="18" xfId="0" applyFont="1" applyFill="1" applyBorder="1" applyAlignment="1">
      <alignment horizontal="left" vertical="center" wrapText="1"/>
    </xf>
    <xf numFmtId="0" fontId="18" fillId="8" borderId="2"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25" xfId="0" applyFont="1" applyFill="1" applyBorder="1" applyAlignment="1">
      <alignment horizontal="center" vertical="center"/>
    </xf>
    <xf numFmtId="0" fontId="20" fillId="2" borderId="24" xfId="0" applyFont="1" applyFill="1" applyBorder="1" applyAlignment="1">
      <alignment horizontal="center" vertical="center"/>
    </xf>
    <xf numFmtId="0" fontId="28" fillId="0" borderId="5" xfId="0" applyFont="1" applyBorder="1" applyAlignment="1" applyProtection="1">
      <alignment horizontal="left" vertical="center" wrapText="1"/>
      <protection locked="0"/>
    </xf>
    <xf numFmtId="0" fontId="28" fillId="0" borderId="6" xfId="0" applyFont="1" applyBorder="1" applyAlignment="1" applyProtection="1">
      <alignment horizontal="left" vertical="center" wrapText="1"/>
      <protection locked="0"/>
    </xf>
    <xf numFmtId="0" fontId="28" fillId="0" borderId="7" xfId="0" applyFont="1" applyBorder="1" applyAlignment="1" applyProtection="1">
      <alignment horizontal="left" vertical="center" wrapText="1"/>
      <protection locked="0"/>
    </xf>
    <xf numFmtId="0" fontId="20" fillId="6" borderId="28" xfId="0" applyFont="1" applyFill="1" applyBorder="1" applyAlignment="1">
      <alignment horizontal="center" vertical="center"/>
    </xf>
    <xf numFmtId="0" fontId="20" fillId="6" borderId="29" xfId="0" applyFont="1" applyFill="1" applyBorder="1" applyAlignment="1">
      <alignment horizontal="center" vertical="center"/>
    </xf>
    <xf numFmtId="0" fontId="20" fillId="6" borderId="33" xfId="0" applyFont="1" applyFill="1" applyBorder="1" applyAlignment="1">
      <alignment horizontal="center" vertical="center"/>
    </xf>
    <xf numFmtId="0" fontId="12" fillId="10" borderId="4" xfId="0" applyFont="1" applyFill="1" applyBorder="1" applyAlignment="1">
      <alignment horizontal="left" vertical="center" wrapText="1"/>
    </xf>
    <xf numFmtId="0" fontId="12" fillId="10" borderId="25"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1" fillId="10" borderId="4" xfId="0" applyFont="1" applyFill="1" applyBorder="1" applyAlignment="1">
      <alignment horizontal="left" vertical="center" wrapText="1"/>
    </xf>
    <xf numFmtId="0" fontId="11" fillId="10" borderId="25" xfId="0" applyFont="1" applyFill="1" applyBorder="1" applyAlignment="1">
      <alignment horizontal="left" vertical="center" wrapText="1"/>
    </xf>
    <xf numFmtId="0" fontId="11" fillId="10" borderId="24" xfId="0" applyFont="1" applyFill="1" applyBorder="1" applyAlignment="1">
      <alignment horizontal="left" vertical="center" wrapText="1"/>
    </xf>
    <xf numFmtId="0" fontId="12" fillId="9" borderId="4" xfId="0" applyFont="1" applyFill="1" applyBorder="1" applyAlignment="1">
      <alignment horizontal="left" vertical="center" wrapText="1"/>
    </xf>
    <xf numFmtId="0" fontId="12" fillId="9" borderId="25" xfId="0" applyFont="1" applyFill="1" applyBorder="1" applyAlignment="1">
      <alignment horizontal="left" vertical="center" wrapText="1"/>
    </xf>
    <xf numFmtId="0" fontId="12" fillId="9" borderId="24" xfId="0" applyFont="1" applyFill="1" applyBorder="1" applyAlignment="1">
      <alignment horizontal="left" vertical="center" wrapText="1"/>
    </xf>
    <xf numFmtId="0" fontId="9" fillId="8" borderId="2" xfId="0" applyFont="1" applyFill="1" applyBorder="1" applyAlignment="1">
      <alignment horizontal="justify" vertical="center" wrapText="1"/>
    </xf>
    <xf numFmtId="0" fontId="21" fillId="2" borderId="4" xfId="0" applyFont="1" applyFill="1" applyBorder="1" applyAlignment="1">
      <alignment horizontal="center" vertical="center"/>
    </xf>
    <xf numFmtId="0" fontId="21" fillId="2" borderId="25" xfId="0" applyFont="1" applyFill="1" applyBorder="1" applyAlignment="1">
      <alignment horizontal="center" vertical="center"/>
    </xf>
    <xf numFmtId="0" fontId="21" fillId="2" borderId="24" xfId="0" applyFont="1" applyFill="1" applyBorder="1" applyAlignment="1">
      <alignment horizontal="center" vertical="center"/>
    </xf>
    <xf numFmtId="0" fontId="18" fillId="8" borderId="21" xfId="0" applyFont="1" applyFill="1" applyBorder="1" applyAlignment="1">
      <alignment horizontal="center" vertical="center"/>
    </xf>
    <xf numFmtId="0" fontId="18" fillId="8" borderId="22" xfId="0" applyFont="1" applyFill="1" applyBorder="1" applyAlignment="1">
      <alignment horizontal="center" vertical="center"/>
    </xf>
    <xf numFmtId="0" fontId="9" fillId="8" borderId="2" xfId="0" applyFont="1" applyFill="1" applyBorder="1" applyAlignment="1">
      <alignment horizontal="left" vertical="center" wrapText="1"/>
    </xf>
    <xf numFmtId="0" fontId="19" fillId="5" borderId="17" xfId="0" applyFont="1" applyFill="1" applyBorder="1" applyAlignment="1">
      <alignment horizontal="center" vertical="center"/>
    </xf>
    <xf numFmtId="0" fontId="19" fillId="5" borderId="6" xfId="0" applyFont="1" applyFill="1" applyBorder="1" applyAlignment="1">
      <alignment horizontal="center" vertical="center"/>
    </xf>
    <xf numFmtId="0" fontId="28" fillId="0" borderId="2" xfId="0" applyFont="1" applyBorder="1" applyAlignment="1" applyProtection="1">
      <alignment horizontal="left" vertical="center" wrapText="1"/>
      <protection locked="0"/>
    </xf>
    <xf numFmtId="0" fontId="28" fillId="0" borderId="14" xfId="0" applyFont="1" applyBorder="1" applyAlignment="1" applyProtection="1">
      <alignment horizontal="left" vertical="center" wrapText="1"/>
      <protection locked="0"/>
    </xf>
    <xf numFmtId="0" fontId="28" fillId="0" borderId="28" xfId="0" applyFont="1" applyBorder="1" applyAlignment="1" applyProtection="1">
      <alignment horizontal="left" vertical="center" wrapText="1"/>
      <protection locked="0"/>
    </xf>
    <xf numFmtId="0" fontId="28" fillId="0" borderId="29" xfId="0" applyFont="1" applyBorder="1" applyAlignment="1" applyProtection="1">
      <alignment horizontal="left" vertical="center" wrapText="1"/>
      <protection locked="0"/>
    </xf>
    <xf numFmtId="0" fontId="28" fillId="0" borderId="33" xfId="0" applyFont="1" applyBorder="1" applyAlignment="1" applyProtection="1">
      <alignment horizontal="left" vertical="center" wrapText="1"/>
      <protection locked="0"/>
    </xf>
    <xf numFmtId="0" fontId="20" fillId="6" borderId="8" xfId="0" applyFont="1" applyFill="1" applyBorder="1" applyAlignment="1">
      <alignment horizontal="center" vertical="center"/>
    </xf>
    <xf numFmtId="0" fontId="20" fillId="6" borderId="0" xfId="0" applyFont="1" applyFill="1" applyAlignment="1">
      <alignment horizontal="center" vertical="center"/>
    </xf>
    <xf numFmtId="0" fontId="20" fillId="6" borderId="20" xfId="0" applyFont="1" applyFill="1" applyBorder="1" applyAlignment="1">
      <alignment horizontal="center" vertical="center"/>
    </xf>
    <xf numFmtId="0" fontId="13" fillId="0" borderId="2"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9" fillId="0" borderId="22"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28" fillId="0" borderId="26" xfId="0" applyFont="1" applyBorder="1" applyAlignment="1" applyProtection="1">
      <alignment horizontal="left" vertical="center" wrapText="1"/>
      <protection locked="0"/>
    </xf>
    <xf numFmtId="0" fontId="28" fillId="0" borderId="16" xfId="0" applyFont="1" applyBorder="1" applyAlignment="1" applyProtection="1">
      <alignment horizontal="left" vertical="center" wrapText="1"/>
      <protection locked="0"/>
    </xf>
    <xf numFmtId="0" fontId="20" fillId="2" borderId="28" xfId="0" applyFont="1" applyFill="1" applyBorder="1" applyAlignment="1">
      <alignment horizontal="center" vertical="center"/>
    </xf>
    <xf numFmtId="0" fontId="20" fillId="2" borderId="29" xfId="0" applyFont="1" applyFill="1" applyBorder="1" applyAlignment="1">
      <alignment horizontal="center" vertical="center"/>
    </xf>
    <xf numFmtId="0" fontId="20" fillId="2" borderId="36" xfId="0" applyFont="1" applyFill="1" applyBorder="1" applyAlignment="1">
      <alignment horizontal="center" vertical="center"/>
    </xf>
    <xf numFmtId="0" fontId="8" fillId="15" borderId="4" xfId="0" applyFont="1" applyFill="1" applyBorder="1" applyAlignment="1">
      <alignment horizontal="center" vertical="center" wrapText="1"/>
    </xf>
    <xf numFmtId="0" fontId="8" fillId="15" borderId="25" xfId="0" applyFont="1" applyFill="1" applyBorder="1" applyAlignment="1">
      <alignment horizontal="center" vertical="center" wrapText="1"/>
    </xf>
    <xf numFmtId="0" fontId="8" fillId="15" borderId="24" xfId="0" applyFont="1" applyFill="1" applyBorder="1" applyAlignment="1">
      <alignment horizontal="center" vertical="center" wrapText="1"/>
    </xf>
    <xf numFmtId="0" fontId="25" fillId="8" borderId="2" xfId="0" applyFont="1" applyFill="1" applyBorder="1" applyAlignment="1">
      <alignment horizontal="center" vertical="center"/>
    </xf>
    <xf numFmtId="0" fontId="12" fillId="0" borderId="4" xfId="0" applyFont="1" applyBorder="1" applyAlignment="1" applyProtection="1">
      <alignment horizontal="left" vertical="center" wrapText="1"/>
      <protection locked="0"/>
    </xf>
    <xf numFmtId="0" fontId="12" fillId="0" borderId="25"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23</xdr:row>
          <xdr:rowOff>28575</xdr:rowOff>
        </xdr:from>
        <xdr:to>
          <xdr:col>4</xdr:col>
          <xdr:colOff>76200</xdr:colOff>
          <xdr:row>23</xdr:row>
          <xdr:rowOff>152400</xdr:rowOff>
        </xdr:to>
        <xdr:sp macro="" textlink="">
          <xdr:nvSpPr>
            <xdr:cNvPr id="6224" name="Check Box 80" hidden="1">
              <a:extLst>
                <a:ext uri="{63B3BB69-23CF-44E3-9099-C40C66FF867C}">
                  <a14:compatExt spid="_x0000_s6224"/>
                </a:ext>
                <a:ext uri="{FF2B5EF4-FFF2-40B4-BE49-F238E27FC236}">
                  <a16:creationId xmlns:a16="http://schemas.microsoft.com/office/drawing/2014/main" id="{00000000-0008-0000-0200-00005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23</xdr:row>
          <xdr:rowOff>9525</xdr:rowOff>
        </xdr:from>
        <xdr:to>
          <xdr:col>2</xdr:col>
          <xdr:colOff>457200</xdr:colOff>
          <xdr:row>23</xdr:row>
          <xdr:rowOff>171450</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2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YES</a:t>
              </a:r>
            </a:p>
          </xdr:txBody>
        </xdr:sp>
        <xdr:clientData/>
      </xdr:twoCellAnchor>
    </mc:Choice>
    <mc:Fallback/>
  </mc:AlternateContent>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9"/>
  <sheetViews>
    <sheetView topLeftCell="A30" zoomScale="90" zoomScaleNormal="90" workbookViewId="0">
      <selection activeCell="B47" sqref="B47"/>
    </sheetView>
  </sheetViews>
  <sheetFormatPr defaultRowHeight="14.25" x14ac:dyDescent="0.2"/>
  <cols>
    <col min="1" max="1" width="26.42578125" style="1" customWidth="1"/>
    <col min="2" max="2" width="71.42578125" style="1" customWidth="1"/>
    <col min="3" max="3" width="12.85546875" style="1" customWidth="1"/>
    <col min="4" max="4" width="8.140625" style="1" customWidth="1"/>
    <col min="5" max="5" width="9.5703125" style="1" customWidth="1"/>
    <col min="6" max="6" width="32.7109375" style="1" customWidth="1"/>
    <col min="7" max="7" width="10.7109375" style="1" customWidth="1"/>
    <col min="8" max="16384" width="9.140625" style="1"/>
  </cols>
  <sheetData>
    <row r="1" spans="1:5" s="2" customFormat="1" ht="30" customHeight="1" x14ac:dyDescent="0.25">
      <c r="A1" s="133" t="s">
        <v>81</v>
      </c>
      <c r="B1" s="134"/>
      <c r="C1" s="134"/>
      <c r="D1" s="134"/>
      <c r="E1" s="135"/>
    </row>
    <row r="2" spans="1:5" s="2" customFormat="1" ht="34.5" customHeight="1" x14ac:dyDescent="0.25">
      <c r="A2" s="136" t="s">
        <v>21</v>
      </c>
      <c r="B2" s="137"/>
      <c r="C2" s="137"/>
      <c r="D2" s="137"/>
      <c r="E2" s="138"/>
    </row>
    <row r="3" spans="1:5" s="2" customFormat="1" ht="27" customHeight="1" x14ac:dyDescent="0.25">
      <c r="A3" s="74" t="s">
        <v>22</v>
      </c>
      <c r="B3" s="139" t="s">
        <v>195</v>
      </c>
      <c r="C3" s="140"/>
      <c r="D3" s="140"/>
      <c r="E3" s="141"/>
    </row>
    <row r="4" spans="1:5" s="2" customFormat="1" ht="27" customHeight="1" x14ac:dyDescent="0.25">
      <c r="A4" s="74" t="s">
        <v>24</v>
      </c>
      <c r="B4" s="142"/>
      <c r="C4" s="143"/>
      <c r="D4" s="143"/>
      <c r="E4" s="144"/>
    </row>
    <row r="5" spans="1:5" s="2" customFormat="1" ht="27" customHeight="1" x14ac:dyDescent="0.25">
      <c r="A5" s="74" t="s">
        <v>26</v>
      </c>
      <c r="B5" s="142"/>
      <c r="C5" s="143"/>
      <c r="D5" s="143"/>
      <c r="E5" s="144"/>
    </row>
    <row r="6" spans="1:5" s="2" customFormat="1" ht="27" customHeight="1" thickBot="1" x14ac:dyDescent="0.3">
      <c r="A6" s="75" t="s">
        <v>25</v>
      </c>
      <c r="B6" s="130"/>
      <c r="C6" s="131"/>
      <c r="D6" s="131"/>
      <c r="E6" s="132"/>
    </row>
    <row r="7" spans="1:5" s="2" customFormat="1" ht="27" customHeight="1" x14ac:dyDescent="0.25">
      <c r="A7" s="77" t="s">
        <v>79</v>
      </c>
      <c r="B7" s="111"/>
      <c r="C7" s="112"/>
      <c r="D7" s="112"/>
      <c r="E7" s="113"/>
    </row>
    <row r="8" spans="1:5" s="2" customFormat="1" ht="27" customHeight="1" x14ac:dyDescent="0.25">
      <c r="A8" s="74" t="s">
        <v>80</v>
      </c>
      <c r="B8" s="114"/>
      <c r="C8" s="115"/>
      <c r="D8" s="115"/>
      <c r="E8" s="116"/>
    </row>
    <row r="9" spans="1:5" s="2" customFormat="1" ht="27" customHeight="1" x14ac:dyDescent="0.25">
      <c r="A9" s="74" t="s">
        <v>0</v>
      </c>
      <c r="B9" s="114"/>
      <c r="C9" s="115"/>
      <c r="D9" s="115"/>
      <c r="E9" s="116"/>
    </row>
    <row r="10" spans="1:5" s="2" customFormat="1" ht="27" customHeight="1" thickBot="1" x14ac:dyDescent="0.3">
      <c r="A10" s="75" t="s">
        <v>1</v>
      </c>
      <c r="B10" s="127"/>
      <c r="C10" s="128"/>
      <c r="D10" s="128"/>
      <c r="E10" s="129"/>
    </row>
    <row r="11" spans="1:5" s="2" customFormat="1" ht="27" customHeight="1" x14ac:dyDescent="0.25">
      <c r="A11" s="77" t="s">
        <v>2</v>
      </c>
      <c r="B11" s="111"/>
      <c r="C11" s="112"/>
      <c r="D11" s="112"/>
      <c r="E11" s="113"/>
    </row>
    <row r="12" spans="1:5" s="2" customFormat="1" ht="27" customHeight="1" x14ac:dyDescent="0.25">
      <c r="A12" s="74" t="s">
        <v>33</v>
      </c>
      <c r="B12" s="114"/>
      <c r="C12" s="115"/>
      <c r="D12" s="115"/>
      <c r="E12" s="116"/>
    </row>
    <row r="13" spans="1:5" s="2" customFormat="1" ht="27" customHeight="1" x14ac:dyDescent="0.25">
      <c r="A13" s="74" t="s">
        <v>34</v>
      </c>
      <c r="B13" s="114"/>
      <c r="C13" s="115"/>
      <c r="D13" s="115"/>
      <c r="E13" s="116"/>
    </row>
    <row r="14" spans="1:5" s="2" customFormat="1" ht="27" customHeight="1" x14ac:dyDescent="0.25">
      <c r="A14" s="74" t="s">
        <v>35</v>
      </c>
      <c r="B14" s="114"/>
      <c r="C14" s="115"/>
      <c r="D14" s="115"/>
      <c r="E14" s="116"/>
    </row>
    <row r="15" spans="1:5" s="2" customFormat="1" ht="27" customHeight="1" x14ac:dyDescent="0.25">
      <c r="A15" s="96" t="s">
        <v>36</v>
      </c>
      <c r="B15" s="118"/>
      <c r="C15" s="119"/>
      <c r="D15" s="119"/>
      <c r="E15" s="120"/>
    </row>
    <row r="16" spans="1:5" s="2" customFormat="1" ht="27" customHeight="1" x14ac:dyDescent="0.25">
      <c r="A16" s="96" t="s">
        <v>37</v>
      </c>
      <c r="B16" s="118"/>
      <c r="C16" s="119"/>
      <c r="D16" s="119"/>
      <c r="E16" s="120"/>
    </row>
    <row r="17" spans="1:20" s="2" customFormat="1" ht="27" customHeight="1" x14ac:dyDescent="0.25">
      <c r="A17" s="96" t="s">
        <v>38</v>
      </c>
      <c r="B17" s="118"/>
      <c r="C17" s="119"/>
      <c r="D17" s="119"/>
      <c r="E17" s="120"/>
    </row>
    <row r="18" spans="1:20" s="2" customFormat="1" ht="27" customHeight="1" thickBot="1" x14ac:dyDescent="0.3">
      <c r="A18" s="97" t="s">
        <v>39</v>
      </c>
      <c r="B18" s="121"/>
      <c r="C18" s="122"/>
      <c r="D18" s="122"/>
      <c r="E18" s="123"/>
    </row>
    <row r="19" spans="1:20" s="2" customFormat="1" ht="27" customHeight="1" thickBot="1" x14ac:dyDescent="0.3">
      <c r="A19" s="76" t="s">
        <v>18</v>
      </c>
      <c r="B19" s="124"/>
      <c r="C19" s="125"/>
      <c r="D19" s="125"/>
      <c r="E19" s="126"/>
    </row>
    <row r="20" spans="1:20" s="2" customFormat="1" ht="27" customHeight="1" x14ac:dyDescent="0.25">
      <c r="A20" s="77" t="s">
        <v>13</v>
      </c>
      <c r="B20" s="111"/>
      <c r="C20" s="112"/>
      <c r="D20" s="112"/>
      <c r="E20" s="113"/>
    </row>
    <row r="21" spans="1:20" s="2" customFormat="1" ht="27" customHeight="1" thickBot="1" x14ac:dyDescent="0.3">
      <c r="A21" s="75" t="s">
        <v>14</v>
      </c>
      <c r="B21" s="127"/>
      <c r="C21" s="128"/>
      <c r="D21" s="128"/>
      <c r="E21" s="129"/>
    </row>
    <row r="22" spans="1:20" ht="33" customHeight="1" x14ac:dyDescent="0.2">
      <c r="A22" s="117" t="s">
        <v>85</v>
      </c>
      <c r="B22" s="117"/>
      <c r="C22" s="117"/>
      <c r="D22" s="117"/>
      <c r="E22" s="117"/>
      <c r="F22" s="117"/>
      <c r="G22" s="117"/>
      <c r="H22" s="2"/>
      <c r="I22" s="2"/>
    </row>
    <row r="23" spans="1:20" ht="26.25" customHeight="1" x14ac:dyDescent="0.2">
      <c r="A23" s="81" t="s">
        <v>51</v>
      </c>
      <c r="B23" s="81" t="s">
        <v>3</v>
      </c>
      <c r="C23" s="103" t="s">
        <v>94</v>
      </c>
      <c r="D23" s="104"/>
      <c r="E23" s="105"/>
      <c r="F23" s="81" t="s">
        <v>16</v>
      </c>
      <c r="G23" s="81" t="s">
        <v>95</v>
      </c>
      <c r="H23" s="2"/>
      <c r="I23" s="2"/>
    </row>
    <row r="24" spans="1:20" s="53" customFormat="1" ht="46.5" customHeight="1" x14ac:dyDescent="0.2">
      <c r="A24" s="84" t="s">
        <v>123</v>
      </c>
      <c r="B24" s="86" t="s">
        <v>88</v>
      </c>
      <c r="C24" s="49" t="s">
        <v>83</v>
      </c>
      <c r="D24" s="49" t="s">
        <v>84</v>
      </c>
      <c r="E24" s="82"/>
      <c r="F24" s="87" t="s">
        <v>132</v>
      </c>
      <c r="G24" s="145" t="s">
        <v>87</v>
      </c>
      <c r="H24" s="2"/>
      <c r="I24" s="2"/>
      <c r="N24" s="1"/>
      <c r="O24" s="1"/>
      <c r="P24" s="1"/>
      <c r="Q24" s="1"/>
      <c r="R24" s="1"/>
      <c r="S24" s="1"/>
      <c r="T24" s="1"/>
    </row>
    <row r="25" spans="1:20" s="53" customFormat="1" ht="81" customHeight="1" x14ac:dyDescent="0.25">
      <c r="A25" s="147" t="s">
        <v>40</v>
      </c>
      <c r="B25" s="50" t="s">
        <v>89</v>
      </c>
      <c r="C25" s="49"/>
      <c r="D25" s="49"/>
      <c r="E25" s="55"/>
      <c r="F25" s="87" t="s">
        <v>132</v>
      </c>
      <c r="G25" s="145"/>
    </row>
    <row r="26" spans="1:20" s="53" customFormat="1" ht="46.5" customHeight="1" x14ac:dyDescent="0.25">
      <c r="A26" s="148"/>
      <c r="B26" s="57" t="s">
        <v>175</v>
      </c>
      <c r="C26" s="49" t="s">
        <v>83</v>
      </c>
      <c r="D26" s="49" t="s">
        <v>84</v>
      </c>
      <c r="E26" s="55"/>
      <c r="F26" s="88" t="s">
        <v>133</v>
      </c>
      <c r="G26" s="145"/>
    </row>
    <row r="27" spans="1:20" s="53" customFormat="1" ht="46.5" customHeight="1" x14ac:dyDescent="0.25">
      <c r="A27" s="148"/>
      <c r="B27" s="54" t="s">
        <v>176</v>
      </c>
      <c r="C27" s="49" t="s">
        <v>83</v>
      </c>
      <c r="D27" s="49" t="s">
        <v>84</v>
      </c>
      <c r="E27" s="56"/>
      <c r="F27" s="87" t="s">
        <v>134</v>
      </c>
      <c r="G27" s="145"/>
    </row>
    <row r="28" spans="1:20" s="53" customFormat="1" ht="59.25" customHeight="1" x14ac:dyDescent="0.25">
      <c r="A28" s="148"/>
      <c r="B28" s="57" t="s">
        <v>177</v>
      </c>
      <c r="C28" s="49" t="s">
        <v>83</v>
      </c>
      <c r="D28" s="49" t="s">
        <v>84</v>
      </c>
      <c r="E28" s="55"/>
      <c r="F28" s="87" t="s">
        <v>135</v>
      </c>
      <c r="G28" s="145"/>
      <c r="I28" s="85"/>
    </row>
    <row r="29" spans="1:20" s="53" customFormat="1" ht="59.25" customHeight="1" x14ac:dyDescent="0.25">
      <c r="A29" s="148"/>
      <c r="B29" s="57" t="s">
        <v>178</v>
      </c>
      <c r="C29" s="49" t="s">
        <v>83</v>
      </c>
      <c r="D29" s="49" t="s">
        <v>84</v>
      </c>
      <c r="E29" s="55"/>
      <c r="F29" s="87" t="s">
        <v>136</v>
      </c>
      <c r="G29" s="145"/>
    </row>
    <row r="30" spans="1:20" s="53" customFormat="1" ht="71.25" customHeight="1" x14ac:dyDescent="0.25">
      <c r="A30" s="148"/>
      <c r="B30" s="54" t="s">
        <v>179</v>
      </c>
      <c r="C30" s="49" t="s">
        <v>83</v>
      </c>
      <c r="D30" s="49" t="s">
        <v>84</v>
      </c>
      <c r="E30" s="55" t="s">
        <v>90</v>
      </c>
      <c r="F30" s="89" t="s">
        <v>137</v>
      </c>
      <c r="G30" s="145"/>
    </row>
    <row r="31" spans="1:20" s="53" customFormat="1" ht="59.25" customHeight="1" x14ac:dyDescent="0.25">
      <c r="A31" s="148"/>
      <c r="B31" s="57" t="s">
        <v>180</v>
      </c>
      <c r="C31" s="49" t="s">
        <v>83</v>
      </c>
      <c r="D31" s="49" t="s">
        <v>84</v>
      </c>
      <c r="E31" s="55"/>
      <c r="F31" s="87" t="s">
        <v>152</v>
      </c>
      <c r="G31" s="145"/>
    </row>
    <row r="32" spans="1:20" s="53" customFormat="1" ht="59.25" customHeight="1" x14ac:dyDescent="0.25">
      <c r="A32" s="148"/>
      <c r="B32" s="57" t="s">
        <v>181</v>
      </c>
      <c r="C32" s="49" t="s">
        <v>83</v>
      </c>
      <c r="D32" s="49" t="s">
        <v>84</v>
      </c>
      <c r="E32" s="55"/>
      <c r="F32" s="87" t="s">
        <v>171</v>
      </c>
      <c r="G32" s="145"/>
    </row>
    <row r="33" spans="1:9" s="53" customFormat="1" ht="46.5" customHeight="1" x14ac:dyDescent="0.25">
      <c r="A33" s="148"/>
      <c r="B33" s="57" t="s">
        <v>182</v>
      </c>
      <c r="C33" s="49" t="s">
        <v>83</v>
      </c>
      <c r="D33" s="49" t="s">
        <v>84</v>
      </c>
      <c r="E33" s="55"/>
      <c r="F33" s="87" t="s">
        <v>138</v>
      </c>
      <c r="G33" s="145"/>
    </row>
    <row r="34" spans="1:9" s="53" customFormat="1" ht="60" x14ac:dyDescent="0.25">
      <c r="A34" s="148"/>
      <c r="B34" s="57" t="s">
        <v>196</v>
      </c>
      <c r="C34" s="49" t="s">
        <v>83</v>
      </c>
      <c r="D34" s="49" t="s">
        <v>84</v>
      </c>
      <c r="E34" s="55" t="s">
        <v>90</v>
      </c>
      <c r="F34" s="87" t="s">
        <v>172</v>
      </c>
      <c r="G34" s="145"/>
    </row>
    <row r="35" spans="1:9" s="53" customFormat="1" ht="46.5" customHeight="1" x14ac:dyDescent="0.25">
      <c r="A35" s="148"/>
      <c r="B35" s="54" t="s">
        <v>174</v>
      </c>
      <c r="C35" s="49" t="s">
        <v>83</v>
      </c>
      <c r="D35" s="49" t="s">
        <v>84</v>
      </c>
      <c r="E35" s="55" t="s">
        <v>90</v>
      </c>
      <c r="F35" s="87" t="s">
        <v>139</v>
      </c>
      <c r="G35" s="145"/>
    </row>
    <row r="36" spans="1:9" s="53" customFormat="1" ht="46.5" customHeight="1" x14ac:dyDescent="0.25">
      <c r="A36" s="149"/>
      <c r="B36" s="90" t="s">
        <v>140</v>
      </c>
      <c r="C36" s="91" t="s">
        <v>83</v>
      </c>
      <c r="D36" s="91" t="s">
        <v>84</v>
      </c>
      <c r="E36" s="92" t="s">
        <v>90</v>
      </c>
      <c r="F36" s="89" t="s">
        <v>139</v>
      </c>
      <c r="G36" s="83"/>
    </row>
    <row r="37" spans="1:9" ht="33" customHeight="1" x14ac:dyDescent="0.2">
      <c r="A37" s="117" t="s">
        <v>82</v>
      </c>
      <c r="B37" s="117"/>
      <c r="C37" s="117"/>
      <c r="D37" s="117"/>
      <c r="E37" s="117"/>
      <c r="F37" s="117"/>
      <c r="G37" s="117"/>
      <c r="H37" s="53"/>
      <c r="I37" s="53"/>
    </row>
    <row r="38" spans="1:9" ht="26.25" customHeight="1" x14ac:dyDescent="0.2">
      <c r="A38" s="81" t="s">
        <v>51</v>
      </c>
      <c r="B38" s="81" t="s">
        <v>3</v>
      </c>
      <c r="C38" s="103" t="s">
        <v>94</v>
      </c>
      <c r="D38" s="104"/>
      <c r="E38" s="105"/>
      <c r="F38" s="81" t="s">
        <v>16</v>
      </c>
      <c r="G38" s="81" t="s">
        <v>95</v>
      </c>
      <c r="H38" s="2"/>
      <c r="I38" s="2"/>
    </row>
    <row r="39" spans="1:9" s="53" customFormat="1" ht="46.5" customHeight="1" x14ac:dyDescent="0.25">
      <c r="A39" s="108" t="s">
        <v>107</v>
      </c>
      <c r="B39" s="50" t="s">
        <v>115</v>
      </c>
      <c r="C39" s="51"/>
      <c r="D39" s="52"/>
      <c r="E39" s="52"/>
      <c r="F39" s="51"/>
      <c r="G39" s="145" t="s">
        <v>87</v>
      </c>
    </row>
    <row r="40" spans="1:9" s="53" customFormat="1" ht="46.5" customHeight="1" x14ac:dyDescent="0.25">
      <c r="A40" s="109"/>
      <c r="B40" s="50" t="s">
        <v>112</v>
      </c>
      <c r="C40" s="51" t="s">
        <v>83</v>
      </c>
      <c r="D40" s="52" t="s">
        <v>84</v>
      </c>
      <c r="E40" s="52"/>
      <c r="F40" s="87" t="s">
        <v>141</v>
      </c>
      <c r="G40" s="145"/>
    </row>
    <row r="41" spans="1:9" s="53" customFormat="1" ht="46.5" customHeight="1" x14ac:dyDescent="0.25">
      <c r="A41" s="109"/>
      <c r="B41" s="50" t="s">
        <v>113</v>
      </c>
      <c r="C41" s="51"/>
      <c r="D41" s="52"/>
      <c r="E41" s="52"/>
      <c r="F41" s="87" t="s">
        <v>141</v>
      </c>
      <c r="G41" s="145"/>
    </row>
    <row r="42" spans="1:9" s="53" customFormat="1" ht="46.5" customHeight="1" x14ac:dyDescent="0.25">
      <c r="A42" s="109"/>
      <c r="B42" s="78" t="s">
        <v>108</v>
      </c>
      <c r="C42" s="51" t="s">
        <v>83</v>
      </c>
      <c r="D42" s="52" t="s">
        <v>84</v>
      </c>
      <c r="E42" s="52"/>
      <c r="F42" s="52"/>
      <c r="G42" s="145"/>
    </row>
    <row r="43" spans="1:9" s="53" customFormat="1" ht="46.5" customHeight="1" x14ac:dyDescent="0.25">
      <c r="A43" s="109"/>
      <c r="B43" s="78" t="s">
        <v>109</v>
      </c>
      <c r="C43" s="51" t="s">
        <v>83</v>
      </c>
      <c r="D43" s="52" t="s">
        <v>84</v>
      </c>
      <c r="E43" s="52"/>
      <c r="F43" s="52"/>
      <c r="G43" s="145"/>
    </row>
    <row r="44" spans="1:9" s="53" customFormat="1" ht="46.5" customHeight="1" x14ac:dyDescent="0.25">
      <c r="A44" s="109"/>
      <c r="B44" s="50" t="s">
        <v>114</v>
      </c>
      <c r="C44" s="51"/>
      <c r="D44" s="51"/>
      <c r="E44" s="51"/>
      <c r="F44" s="87" t="s">
        <v>141</v>
      </c>
      <c r="G44" s="145"/>
    </row>
    <row r="45" spans="1:9" s="53" customFormat="1" ht="46.5" customHeight="1" x14ac:dyDescent="0.25">
      <c r="A45" s="109"/>
      <c r="B45" s="78" t="s">
        <v>110</v>
      </c>
      <c r="C45" s="51" t="s">
        <v>83</v>
      </c>
      <c r="D45" s="52" t="s">
        <v>84</v>
      </c>
      <c r="E45" s="52"/>
      <c r="F45" s="106" t="s">
        <v>142</v>
      </c>
      <c r="G45" s="145"/>
    </row>
    <row r="46" spans="1:9" s="53" customFormat="1" ht="46.5" customHeight="1" x14ac:dyDescent="0.25">
      <c r="A46" s="109"/>
      <c r="B46" s="78" t="s">
        <v>111</v>
      </c>
      <c r="C46" s="51" t="s">
        <v>83</v>
      </c>
      <c r="D46" s="52" t="s">
        <v>84</v>
      </c>
      <c r="E46" s="52"/>
      <c r="F46" s="107"/>
      <c r="G46" s="145"/>
    </row>
    <row r="47" spans="1:9" s="53" customFormat="1" ht="75.599999999999994" customHeight="1" x14ac:dyDescent="0.25">
      <c r="A47" s="110"/>
      <c r="B47" s="58" t="s">
        <v>221</v>
      </c>
      <c r="C47" s="51" t="s">
        <v>83</v>
      </c>
      <c r="D47" s="52" t="s">
        <v>84</v>
      </c>
      <c r="E47" s="52"/>
      <c r="F47" s="87" t="s">
        <v>141</v>
      </c>
      <c r="G47" s="145"/>
    </row>
    <row r="48" spans="1:9" s="53" customFormat="1" ht="102.75" customHeight="1" x14ac:dyDescent="0.25">
      <c r="A48" s="73" t="s">
        <v>116</v>
      </c>
      <c r="B48" s="50" t="s">
        <v>143</v>
      </c>
      <c r="C48" s="51" t="s">
        <v>83</v>
      </c>
      <c r="D48" s="52" t="s">
        <v>84</v>
      </c>
      <c r="E48" s="55" t="s">
        <v>90</v>
      </c>
      <c r="F48" s="87" t="s">
        <v>144</v>
      </c>
      <c r="G48" s="145"/>
    </row>
    <row r="49" spans="1:11" s="53" customFormat="1" ht="46.5" customHeight="1" x14ac:dyDescent="0.25">
      <c r="A49" s="73" t="s">
        <v>117</v>
      </c>
      <c r="B49" s="50" t="s">
        <v>119</v>
      </c>
      <c r="C49" s="51" t="s">
        <v>83</v>
      </c>
      <c r="D49" s="52" t="s">
        <v>84</v>
      </c>
      <c r="E49" s="52"/>
      <c r="F49" s="87" t="s">
        <v>141</v>
      </c>
      <c r="G49" s="145"/>
    </row>
    <row r="50" spans="1:11" s="53" customFormat="1" ht="46.5" customHeight="1" x14ac:dyDescent="0.25">
      <c r="A50" s="108" t="s">
        <v>118</v>
      </c>
      <c r="B50" s="50" t="s">
        <v>120</v>
      </c>
      <c r="C50" s="51"/>
      <c r="D50" s="52"/>
      <c r="E50" s="52"/>
      <c r="F50" s="51"/>
      <c r="G50" s="145"/>
    </row>
    <row r="51" spans="1:11" s="53" customFormat="1" ht="46.5" customHeight="1" x14ac:dyDescent="0.25">
      <c r="A51" s="109"/>
      <c r="B51" s="78" t="s">
        <v>121</v>
      </c>
      <c r="C51" s="51" t="s">
        <v>83</v>
      </c>
      <c r="D51" s="52" t="s">
        <v>84</v>
      </c>
      <c r="E51" s="52"/>
      <c r="F51" s="87" t="s">
        <v>141</v>
      </c>
      <c r="G51" s="145"/>
    </row>
    <row r="52" spans="1:11" s="53" customFormat="1" ht="46.5" customHeight="1" x14ac:dyDescent="0.25">
      <c r="A52" s="110"/>
      <c r="B52" s="78" t="s">
        <v>128</v>
      </c>
      <c r="C52" s="51" t="s">
        <v>83</v>
      </c>
      <c r="D52" s="52" t="s">
        <v>84</v>
      </c>
      <c r="E52" s="52"/>
      <c r="F52" s="87" t="s">
        <v>141</v>
      </c>
      <c r="G52" s="145"/>
    </row>
    <row r="53" spans="1:11" s="53" customFormat="1" ht="46.5" customHeight="1" x14ac:dyDescent="0.25">
      <c r="A53" s="146" t="s">
        <v>122</v>
      </c>
      <c r="B53" s="146"/>
      <c r="C53" s="146"/>
      <c r="D53" s="146"/>
      <c r="E53" s="146"/>
      <c r="F53" s="146"/>
      <c r="G53" s="79"/>
    </row>
    <row r="54" spans="1:11" ht="33" customHeight="1" x14ac:dyDescent="0.2">
      <c r="A54" s="117" t="s">
        <v>86</v>
      </c>
      <c r="B54" s="117"/>
      <c r="C54" s="117"/>
      <c r="D54" s="117"/>
      <c r="E54" s="117"/>
      <c r="F54" s="117"/>
      <c r="G54" s="117"/>
      <c r="H54" s="53"/>
      <c r="I54" s="53"/>
    </row>
    <row r="55" spans="1:11" ht="26.25" customHeight="1" x14ac:dyDescent="0.2">
      <c r="A55" s="81" t="s">
        <v>51</v>
      </c>
      <c r="B55" s="81" t="s">
        <v>3</v>
      </c>
      <c r="C55" s="103" t="s">
        <v>94</v>
      </c>
      <c r="D55" s="104"/>
      <c r="E55" s="105"/>
      <c r="F55" s="81" t="s">
        <v>16</v>
      </c>
      <c r="G55" s="81" t="s">
        <v>95</v>
      </c>
      <c r="H55" s="2"/>
      <c r="I55" s="2"/>
    </row>
    <row r="56" spans="1:11" s="53" customFormat="1" ht="63.75" customHeight="1" x14ac:dyDescent="0.2">
      <c r="A56" s="73" t="s">
        <v>61</v>
      </c>
      <c r="B56" s="50" t="s">
        <v>145</v>
      </c>
      <c r="C56" s="51" t="s">
        <v>83</v>
      </c>
      <c r="D56" s="52" t="s">
        <v>84</v>
      </c>
      <c r="E56" s="55" t="s">
        <v>90</v>
      </c>
      <c r="F56" s="87" t="s">
        <v>146</v>
      </c>
      <c r="G56" s="145" t="s">
        <v>87</v>
      </c>
      <c r="K56" s="1"/>
    </row>
    <row r="57" spans="1:11" s="53" customFormat="1" ht="63.75" customHeight="1" x14ac:dyDescent="0.2">
      <c r="A57" s="73" t="s">
        <v>62</v>
      </c>
      <c r="B57" s="50" t="s">
        <v>147</v>
      </c>
      <c r="C57" s="51" t="s">
        <v>83</v>
      </c>
      <c r="D57" s="52" t="s">
        <v>84</v>
      </c>
      <c r="E57" s="55" t="s">
        <v>90</v>
      </c>
      <c r="F57" s="87" t="s">
        <v>148</v>
      </c>
      <c r="G57" s="145"/>
      <c r="I57" s="85"/>
      <c r="K57" s="1"/>
    </row>
    <row r="58" spans="1:11" s="53" customFormat="1" ht="63.75" customHeight="1" x14ac:dyDescent="0.2">
      <c r="A58" s="73" t="s">
        <v>124</v>
      </c>
      <c r="B58" s="50" t="s">
        <v>149</v>
      </c>
      <c r="C58" s="51" t="s">
        <v>83</v>
      </c>
      <c r="D58" s="52" t="s">
        <v>84</v>
      </c>
      <c r="E58" s="55" t="s">
        <v>90</v>
      </c>
      <c r="F58" s="87" t="s">
        <v>148</v>
      </c>
      <c r="G58" s="145"/>
      <c r="K58" s="1"/>
    </row>
    <row r="59" spans="1:11" s="53" customFormat="1" ht="63.75" customHeight="1" x14ac:dyDescent="0.2">
      <c r="A59" s="73" t="s">
        <v>125</v>
      </c>
      <c r="B59" s="50" t="s">
        <v>150</v>
      </c>
      <c r="C59" s="51" t="s">
        <v>83</v>
      </c>
      <c r="D59" s="52" t="s">
        <v>84</v>
      </c>
      <c r="E59" s="55" t="s">
        <v>90</v>
      </c>
      <c r="F59" s="87" t="s">
        <v>148</v>
      </c>
      <c r="G59" s="145"/>
      <c r="K59" s="1"/>
    </row>
    <row r="60" spans="1:11" s="53" customFormat="1" ht="63.75" customHeight="1" x14ac:dyDescent="0.2">
      <c r="A60" s="73" t="s">
        <v>126</v>
      </c>
      <c r="B60" s="50" t="s">
        <v>151</v>
      </c>
      <c r="C60" s="51" t="s">
        <v>83</v>
      </c>
      <c r="D60" s="52" t="s">
        <v>84</v>
      </c>
      <c r="E60" s="55" t="s">
        <v>90</v>
      </c>
      <c r="F60" s="87" t="s">
        <v>152</v>
      </c>
      <c r="G60" s="145"/>
      <c r="K60" s="1"/>
    </row>
    <row r="61" spans="1:11" s="53" customFormat="1" ht="81.75" customHeight="1" x14ac:dyDescent="0.25">
      <c r="A61" s="146" t="s">
        <v>153</v>
      </c>
      <c r="B61" s="146"/>
      <c r="C61" s="146"/>
      <c r="D61" s="146"/>
      <c r="E61" s="146"/>
      <c r="F61" s="146"/>
      <c r="G61" s="79"/>
    </row>
    <row r="64" spans="1:11" ht="15.75" x14ac:dyDescent="0.2">
      <c r="A64" s="48" t="s">
        <v>223</v>
      </c>
      <c r="B64" s="45" t="s">
        <v>77</v>
      </c>
    </row>
    <row r="65" spans="1:2" ht="15.75" x14ac:dyDescent="0.2">
      <c r="A65" s="48"/>
      <c r="B65" s="45" t="s">
        <v>75</v>
      </c>
    </row>
    <row r="66" spans="1:2" ht="15.75" x14ac:dyDescent="0.2">
      <c r="A66" s="48"/>
      <c r="B66" s="45" t="s">
        <v>76</v>
      </c>
    </row>
    <row r="67" spans="1:2" ht="15.75" x14ac:dyDescent="0.2">
      <c r="A67" s="48" t="s">
        <v>224</v>
      </c>
      <c r="B67" s="45" t="s">
        <v>77</v>
      </c>
    </row>
    <row r="68" spans="1:2" ht="15.75" x14ac:dyDescent="0.2">
      <c r="A68" s="48"/>
      <c r="B68" s="45" t="s">
        <v>75</v>
      </c>
    </row>
    <row r="69" spans="1:2" ht="15.75" x14ac:dyDescent="0.2">
      <c r="A69" s="48"/>
      <c r="B69" s="45" t="s">
        <v>76</v>
      </c>
    </row>
  </sheetData>
  <mergeCells count="36">
    <mergeCell ref="A54:G54"/>
    <mergeCell ref="C55:E55"/>
    <mergeCell ref="G56:G60"/>
    <mergeCell ref="A61:F61"/>
    <mergeCell ref="G24:G35"/>
    <mergeCell ref="A25:A36"/>
    <mergeCell ref="A37:G37"/>
    <mergeCell ref="C38:E38"/>
    <mergeCell ref="A53:F53"/>
    <mergeCell ref="G39:G52"/>
    <mergeCell ref="A1:E1"/>
    <mergeCell ref="A2:E2"/>
    <mergeCell ref="B3:E3"/>
    <mergeCell ref="B4:E4"/>
    <mergeCell ref="B5:E5"/>
    <mergeCell ref="B6:E6"/>
    <mergeCell ref="B7:E7"/>
    <mergeCell ref="B8:E8"/>
    <mergeCell ref="B9:E9"/>
    <mergeCell ref="B10:E10"/>
    <mergeCell ref="C23:E23"/>
    <mergeCell ref="F45:F46"/>
    <mergeCell ref="A50:A52"/>
    <mergeCell ref="A39:A47"/>
    <mergeCell ref="B11:E11"/>
    <mergeCell ref="B12:E12"/>
    <mergeCell ref="B13:E13"/>
    <mergeCell ref="B14:E14"/>
    <mergeCell ref="A22:G22"/>
    <mergeCell ref="B15:E15"/>
    <mergeCell ref="B16:E16"/>
    <mergeCell ref="B17:E17"/>
    <mergeCell ref="B18:E18"/>
    <mergeCell ref="B19:E19"/>
    <mergeCell ref="B20:E20"/>
    <mergeCell ref="B21:E2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3396B823-E417-4C83-A1F4-A7761D4586BB}">
          <x14:formula1>
            <xm:f>HIDE!$C$4:$C$7</xm:f>
          </x14:formula1>
          <xm:sqref>B5</xm:sqref>
        </x14:dataValidation>
        <x14:dataValidation type="list" allowBlank="1" showInputMessage="1" showErrorMessage="1" xr:uid="{1034FBE8-949A-4DF1-A325-C829C2C2FCE0}">
          <x14:formula1>
            <xm:f>HIDE!$B$4:$B$7</xm:f>
          </x14:formula1>
          <xm:sqref>B4</xm:sqref>
        </x14:dataValidation>
        <x14:dataValidation type="list" allowBlank="1" showInputMessage="1" showErrorMessage="1" xr:uid="{4B05041D-AA58-4430-BEAA-C8C49C6EBB06}">
          <x14:formula1>
            <xm:f>HIDE!$D$4:$D$10</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8"/>
  <sheetViews>
    <sheetView tabSelected="1" view="pageBreakPreview" topLeftCell="A8" zoomScale="90" zoomScaleNormal="70" zoomScaleSheetLayoutView="90" workbookViewId="0">
      <selection activeCell="A59" sqref="A59:XFD83"/>
    </sheetView>
  </sheetViews>
  <sheetFormatPr defaultRowHeight="14.25" x14ac:dyDescent="0.25"/>
  <cols>
    <col min="1" max="1" width="10.85546875" style="2" customWidth="1"/>
    <col min="2" max="2" width="34.5703125" style="2" customWidth="1"/>
    <col min="3" max="3" width="61.42578125" style="2" customWidth="1"/>
    <col min="4" max="4" width="49.5703125" style="2" customWidth="1"/>
    <col min="5" max="6" width="19.28515625" style="2" customWidth="1"/>
    <col min="7" max="7" width="14.85546875" style="2" customWidth="1"/>
    <col min="8" max="8" width="18" style="2" customWidth="1"/>
    <col min="9" max="9" width="31.85546875" style="2" customWidth="1"/>
    <col min="10" max="10" width="68.42578125" style="2" customWidth="1"/>
    <col min="11" max="11" width="54.42578125" style="2" customWidth="1"/>
    <col min="12" max="16384" width="9.140625" style="2"/>
  </cols>
  <sheetData>
    <row r="1" spans="1:10" ht="15" thickBot="1" x14ac:dyDescent="0.3"/>
    <row r="2" spans="1:10" ht="30" customHeight="1" thickBot="1" x14ac:dyDescent="0.3">
      <c r="A2" s="186" t="s">
        <v>23</v>
      </c>
      <c r="B2" s="187"/>
      <c r="C2" s="187"/>
      <c r="D2" s="187"/>
      <c r="E2" s="187"/>
      <c r="F2" s="187"/>
      <c r="G2" s="187"/>
      <c r="H2" s="187"/>
      <c r="I2" s="68"/>
    </row>
    <row r="3" spans="1:10" ht="34.5" customHeight="1" x14ac:dyDescent="0.25">
      <c r="A3" s="60" t="s">
        <v>21</v>
      </c>
      <c r="B3" s="61"/>
      <c r="C3" s="167"/>
      <c r="D3" s="168"/>
      <c r="E3" s="168"/>
      <c r="F3" s="168"/>
      <c r="G3" s="168"/>
      <c r="H3" s="168"/>
      <c r="I3" s="169"/>
    </row>
    <row r="4" spans="1:10" ht="27" customHeight="1" x14ac:dyDescent="0.25">
      <c r="A4" s="152" t="s">
        <v>22</v>
      </c>
      <c r="B4" s="153"/>
      <c r="C4" s="215" t="s">
        <v>228</v>
      </c>
      <c r="D4" s="216"/>
      <c r="E4" s="216"/>
      <c r="F4" s="216"/>
      <c r="G4" s="216"/>
      <c r="H4" s="216"/>
      <c r="I4" s="217"/>
    </row>
    <row r="5" spans="1:10" ht="27" customHeight="1" x14ac:dyDescent="0.25">
      <c r="A5" s="152" t="s">
        <v>24</v>
      </c>
      <c r="B5" s="153"/>
      <c r="C5" s="142"/>
      <c r="D5" s="143"/>
      <c r="E5" s="143"/>
      <c r="F5" s="143"/>
      <c r="G5" s="143"/>
      <c r="H5" s="143"/>
      <c r="I5" s="144"/>
    </row>
    <row r="6" spans="1:10" ht="27" customHeight="1" x14ac:dyDescent="0.25">
      <c r="A6" s="152" t="s">
        <v>26</v>
      </c>
      <c r="B6" s="153"/>
      <c r="C6" s="188"/>
      <c r="D6" s="188"/>
      <c r="E6" s="188"/>
      <c r="F6" s="188"/>
      <c r="G6" s="188"/>
      <c r="H6" s="188"/>
      <c r="I6" s="189"/>
    </row>
    <row r="7" spans="1:10" ht="27" customHeight="1" thickBot="1" x14ac:dyDescent="0.3">
      <c r="A7" s="154" t="s">
        <v>25</v>
      </c>
      <c r="B7" s="155"/>
      <c r="C7" s="130"/>
      <c r="D7" s="131"/>
      <c r="E7" s="131"/>
      <c r="F7" s="131"/>
      <c r="G7" s="131"/>
      <c r="H7" s="131"/>
      <c r="I7" s="132"/>
    </row>
    <row r="8" spans="1:10" ht="27" customHeight="1" x14ac:dyDescent="0.25">
      <c r="A8" s="156" t="s">
        <v>79</v>
      </c>
      <c r="B8" s="157"/>
      <c r="C8" s="190"/>
      <c r="D8" s="191"/>
      <c r="E8" s="191"/>
      <c r="F8" s="191"/>
      <c r="G8" s="191"/>
      <c r="H8" s="191"/>
      <c r="I8" s="192"/>
    </row>
    <row r="9" spans="1:10" ht="27" customHeight="1" x14ac:dyDescent="0.25">
      <c r="A9" s="152" t="s">
        <v>80</v>
      </c>
      <c r="B9" s="153"/>
      <c r="C9" s="142"/>
      <c r="D9" s="143"/>
      <c r="E9" s="143"/>
      <c r="F9" s="143"/>
      <c r="G9" s="143"/>
      <c r="H9" s="143"/>
      <c r="I9" s="144"/>
    </row>
    <row r="10" spans="1:10" ht="27" customHeight="1" x14ac:dyDescent="0.25">
      <c r="A10" s="152" t="s">
        <v>0</v>
      </c>
      <c r="B10" s="153"/>
      <c r="C10" s="142"/>
      <c r="D10" s="143"/>
      <c r="E10" s="143"/>
      <c r="F10" s="143"/>
      <c r="G10" s="143"/>
      <c r="H10" s="143"/>
      <c r="I10" s="144"/>
    </row>
    <row r="11" spans="1:10" ht="27" customHeight="1" thickBot="1" x14ac:dyDescent="0.3">
      <c r="A11" s="154" t="s">
        <v>1</v>
      </c>
      <c r="B11" s="155"/>
      <c r="C11" s="130"/>
      <c r="D11" s="131"/>
      <c r="E11" s="131"/>
      <c r="F11" s="131"/>
      <c r="G11" s="131"/>
      <c r="H11" s="131"/>
      <c r="I11" s="132"/>
    </row>
    <row r="12" spans="1:10" ht="27" customHeight="1" x14ac:dyDescent="0.25">
      <c r="A12" s="156" t="s">
        <v>2</v>
      </c>
      <c r="B12" s="157"/>
      <c r="C12" s="190"/>
      <c r="D12" s="191"/>
      <c r="E12" s="191"/>
      <c r="F12" s="191"/>
      <c r="G12" s="191"/>
      <c r="H12" s="191"/>
      <c r="I12" s="192"/>
    </row>
    <row r="13" spans="1:10" ht="27" customHeight="1" x14ac:dyDescent="0.25">
      <c r="A13" s="152" t="s">
        <v>33</v>
      </c>
      <c r="B13" s="153"/>
      <c r="C13" s="142"/>
      <c r="D13" s="143"/>
      <c r="E13" s="143"/>
      <c r="F13" s="143"/>
      <c r="G13" s="143"/>
      <c r="H13" s="143"/>
      <c r="I13" s="144"/>
    </row>
    <row r="14" spans="1:10" ht="27" customHeight="1" x14ac:dyDescent="0.25">
      <c r="A14" s="152" t="s">
        <v>34</v>
      </c>
      <c r="B14" s="153"/>
      <c r="C14" s="142"/>
      <c r="D14" s="143"/>
      <c r="E14" s="143"/>
      <c r="F14" s="143"/>
      <c r="G14" s="143"/>
      <c r="H14" s="143"/>
      <c r="I14" s="144"/>
    </row>
    <row r="15" spans="1:10" ht="15" x14ac:dyDescent="0.25">
      <c r="A15" s="152" t="s">
        <v>35</v>
      </c>
      <c r="B15" s="153"/>
      <c r="C15" s="142"/>
      <c r="D15" s="143"/>
      <c r="E15" s="143"/>
      <c r="F15" s="143"/>
      <c r="G15" s="143"/>
      <c r="H15" s="143"/>
      <c r="I15" s="144"/>
      <c r="J15" s="80"/>
    </row>
    <row r="16" spans="1:10" ht="15" x14ac:dyDescent="0.25">
      <c r="A16" s="152" t="s">
        <v>36</v>
      </c>
      <c r="B16" s="153"/>
      <c r="C16" s="142"/>
      <c r="D16" s="143"/>
      <c r="E16" s="143"/>
      <c r="F16" s="143"/>
      <c r="G16" s="143"/>
      <c r="H16" s="143"/>
      <c r="I16" s="144"/>
      <c r="J16" s="80"/>
    </row>
    <row r="17" spans="1:11" ht="15" x14ac:dyDescent="0.25">
      <c r="A17" s="152" t="s">
        <v>37</v>
      </c>
      <c r="B17" s="153"/>
      <c r="C17" s="142"/>
      <c r="D17" s="143"/>
      <c r="E17" s="143"/>
      <c r="F17" s="143"/>
      <c r="G17" s="143"/>
      <c r="H17" s="143"/>
      <c r="I17" s="144"/>
      <c r="J17" s="80"/>
    </row>
    <row r="18" spans="1:11" ht="27" customHeight="1" x14ac:dyDescent="0.25">
      <c r="A18" s="152" t="s">
        <v>38</v>
      </c>
      <c r="B18" s="153"/>
      <c r="C18" s="142"/>
      <c r="D18" s="143"/>
      <c r="E18" s="143"/>
      <c r="F18" s="143"/>
      <c r="G18" s="143"/>
      <c r="H18" s="143"/>
      <c r="I18" s="144"/>
    </row>
    <row r="19" spans="1:11" ht="27" customHeight="1" thickBot="1" x14ac:dyDescent="0.3">
      <c r="A19" s="154" t="s">
        <v>39</v>
      </c>
      <c r="B19" s="155"/>
      <c r="C19" s="130"/>
      <c r="D19" s="131"/>
      <c r="E19" s="131"/>
      <c r="F19" s="131"/>
      <c r="G19" s="131"/>
      <c r="H19" s="131"/>
      <c r="I19" s="132"/>
    </row>
    <row r="20" spans="1:11" ht="27" customHeight="1" thickBot="1" x14ac:dyDescent="0.3">
      <c r="A20" s="158" t="s">
        <v>18</v>
      </c>
      <c r="B20" s="159"/>
      <c r="C20" s="164"/>
      <c r="D20" s="165"/>
      <c r="E20" s="165"/>
      <c r="F20" s="165"/>
      <c r="G20" s="165"/>
      <c r="H20" s="165"/>
      <c r="I20" s="166"/>
    </row>
    <row r="21" spans="1:11" ht="27" customHeight="1" x14ac:dyDescent="0.25">
      <c r="A21" s="156" t="s">
        <v>13</v>
      </c>
      <c r="B21" s="157"/>
      <c r="C21" s="190"/>
      <c r="D21" s="191"/>
      <c r="E21" s="191"/>
      <c r="F21" s="191"/>
      <c r="G21" s="191"/>
      <c r="H21" s="191"/>
      <c r="I21" s="192"/>
    </row>
    <row r="22" spans="1:11" ht="27" customHeight="1" thickBot="1" x14ac:dyDescent="0.3">
      <c r="A22" s="154" t="s">
        <v>14</v>
      </c>
      <c r="B22" s="155"/>
      <c r="C22" s="130"/>
      <c r="D22" s="131"/>
      <c r="E22" s="131"/>
      <c r="F22" s="131"/>
      <c r="G22" s="131"/>
      <c r="H22" s="131"/>
      <c r="I22" s="132"/>
    </row>
    <row r="23" spans="1:11" ht="34.5" customHeight="1" x14ac:dyDescent="0.25">
      <c r="A23" s="150" t="s">
        <v>56</v>
      </c>
      <c r="B23" s="150"/>
      <c r="C23" s="150"/>
      <c r="D23" s="150"/>
      <c r="E23" s="150"/>
      <c r="F23" s="150"/>
      <c r="G23" s="150"/>
      <c r="H23" s="150"/>
      <c r="I23" s="150"/>
      <c r="J23" s="151"/>
    </row>
    <row r="24" spans="1:11" ht="29.25" thickBot="1" x14ac:dyDescent="0.3">
      <c r="A24" s="7" t="s">
        <v>51</v>
      </c>
      <c r="B24" s="7" t="s">
        <v>52</v>
      </c>
      <c r="C24" s="7" t="s">
        <v>53</v>
      </c>
      <c r="D24" s="7" t="s">
        <v>4</v>
      </c>
      <c r="E24" s="5" t="s">
        <v>225</v>
      </c>
      <c r="F24" s="5" t="s">
        <v>226</v>
      </c>
      <c r="G24" s="5" t="s">
        <v>20</v>
      </c>
      <c r="H24" s="5" t="s">
        <v>183</v>
      </c>
      <c r="I24" s="5" t="s">
        <v>54</v>
      </c>
      <c r="J24" s="5" t="s">
        <v>55</v>
      </c>
    </row>
    <row r="25" spans="1:11" ht="230.25" thickBot="1" x14ac:dyDescent="0.3">
      <c r="A25" s="160" t="s">
        <v>40</v>
      </c>
      <c r="B25" s="179" t="s">
        <v>41</v>
      </c>
      <c r="C25" s="98" t="s">
        <v>205</v>
      </c>
      <c r="D25" s="13" t="s">
        <v>73</v>
      </c>
      <c r="E25" s="18"/>
      <c r="F25" s="18"/>
      <c r="G25" s="41">
        <f>(E25+F25)/2</f>
        <v>0</v>
      </c>
      <c r="H25" s="4" t="s">
        <v>185</v>
      </c>
      <c r="I25" s="46"/>
      <c r="J25" s="70" t="s">
        <v>154</v>
      </c>
    </row>
    <row r="26" spans="1:11" ht="331.5" customHeight="1" thickBot="1" x14ac:dyDescent="0.3">
      <c r="A26" s="160"/>
      <c r="B26" s="179"/>
      <c r="C26" s="99" t="s">
        <v>197</v>
      </c>
      <c r="D26" s="15" t="s">
        <v>72</v>
      </c>
      <c r="E26" s="19"/>
      <c r="F26" s="18"/>
      <c r="G26" s="41">
        <f>(E26+F26)/2</f>
        <v>0</v>
      </c>
      <c r="H26" s="6" t="s">
        <v>193</v>
      </c>
      <c r="I26" s="46"/>
      <c r="J26" s="70" t="s">
        <v>229</v>
      </c>
      <c r="K26" s="70"/>
    </row>
    <row r="27" spans="1:11" ht="144.75" customHeight="1" x14ac:dyDescent="0.25">
      <c r="A27" s="160"/>
      <c r="B27" s="179"/>
      <c r="C27" s="15" t="s">
        <v>155</v>
      </c>
      <c r="D27" s="15" t="s">
        <v>156</v>
      </c>
      <c r="E27" s="18"/>
      <c r="F27" s="18"/>
      <c r="G27" s="41">
        <f>(E27+F27)/2</f>
        <v>0</v>
      </c>
      <c r="H27" s="4" t="s">
        <v>192</v>
      </c>
      <c r="I27" s="46"/>
      <c r="J27" s="69" t="s">
        <v>104</v>
      </c>
      <c r="K27" s="94"/>
    </row>
    <row r="28" spans="1:11" ht="28.5" x14ac:dyDescent="0.25">
      <c r="A28" s="7" t="s">
        <v>51</v>
      </c>
      <c r="B28" s="7" t="s">
        <v>52</v>
      </c>
      <c r="C28" s="7" t="s">
        <v>53</v>
      </c>
      <c r="D28" s="7" t="s">
        <v>4</v>
      </c>
      <c r="E28" s="5" t="s">
        <v>225</v>
      </c>
      <c r="F28" s="5" t="s">
        <v>226</v>
      </c>
      <c r="G28" s="5" t="s">
        <v>20</v>
      </c>
      <c r="H28" s="5" t="s">
        <v>183</v>
      </c>
      <c r="I28" s="5" t="s">
        <v>54</v>
      </c>
      <c r="J28" s="5" t="s">
        <v>55</v>
      </c>
    </row>
    <row r="29" spans="1:11" ht="205.5" customHeight="1" thickBot="1" x14ac:dyDescent="0.3">
      <c r="A29" s="160" t="s">
        <v>97</v>
      </c>
      <c r="B29" s="179" t="s">
        <v>42</v>
      </c>
      <c r="C29" s="15" t="s">
        <v>5</v>
      </c>
      <c r="D29" s="13" t="s">
        <v>98</v>
      </c>
      <c r="E29" s="20"/>
      <c r="F29" s="18"/>
      <c r="G29" s="41">
        <f>(E29+F29)/2</f>
        <v>0</v>
      </c>
      <c r="H29" s="6" t="s">
        <v>191</v>
      </c>
      <c r="I29" s="46"/>
      <c r="J29" s="69" t="s">
        <v>105</v>
      </c>
    </row>
    <row r="30" spans="1:11" ht="344.25" customHeight="1" thickBot="1" x14ac:dyDescent="0.3">
      <c r="A30" s="160"/>
      <c r="B30" s="179"/>
      <c r="C30" s="98" t="s">
        <v>198</v>
      </c>
      <c r="D30" s="15" t="s">
        <v>71</v>
      </c>
      <c r="E30" s="21"/>
      <c r="F30" s="18"/>
      <c r="G30" s="41">
        <f>(E30+F30)/2</f>
        <v>0</v>
      </c>
      <c r="H30" s="6" t="s">
        <v>191</v>
      </c>
      <c r="I30" s="46"/>
      <c r="J30" s="69" t="s">
        <v>230</v>
      </c>
    </row>
    <row r="31" spans="1:11" ht="280.5" x14ac:dyDescent="0.25">
      <c r="A31" s="160"/>
      <c r="B31" s="179"/>
      <c r="C31" s="14" t="s">
        <v>127</v>
      </c>
      <c r="D31" s="15" t="s">
        <v>70</v>
      </c>
      <c r="E31" s="18"/>
      <c r="F31" s="18"/>
      <c r="G31" s="41">
        <f>(E31+F31)/2</f>
        <v>0</v>
      </c>
      <c r="H31" s="6" t="s">
        <v>190</v>
      </c>
      <c r="I31" s="46"/>
      <c r="J31" s="69" t="s">
        <v>157</v>
      </c>
    </row>
    <row r="32" spans="1:11" ht="29.25" thickBot="1" x14ac:dyDescent="0.3">
      <c r="A32" s="7" t="s">
        <v>51</v>
      </c>
      <c r="B32" s="7" t="s">
        <v>52</v>
      </c>
      <c r="C32" s="7" t="s">
        <v>53</v>
      </c>
      <c r="D32" s="7" t="s">
        <v>4</v>
      </c>
      <c r="E32" s="5" t="s">
        <v>225</v>
      </c>
      <c r="F32" s="5" t="s">
        <v>226</v>
      </c>
      <c r="G32" s="5" t="s">
        <v>20</v>
      </c>
      <c r="H32" s="5" t="s">
        <v>183</v>
      </c>
      <c r="I32" s="5" t="s">
        <v>54</v>
      </c>
      <c r="J32" s="5" t="s">
        <v>55</v>
      </c>
    </row>
    <row r="33" spans="1:10" ht="384.75" customHeight="1" thickBot="1" x14ac:dyDescent="0.3">
      <c r="A33" s="8" t="s">
        <v>43</v>
      </c>
      <c r="B33" s="9" t="s">
        <v>44</v>
      </c>
      <c r="C33" s="98" t="s">
        <v>199</v>
      </c>
      <c r="D33" s="98" t="s">
        <v>200</v>
      </c>
      <c r="E33" s="18"/>
      <c r="F33" s="18"/>
      <c r="G33" s="41">
        <f>(E33+F33)/2</f>
        <v>0</v>
      </c>
      <c r="H33" s="4" t="s">
        <v>189</v>
      </c>
      <c r="I33" s="46"/>
      <c r="J33" s="69" t="s">
        <v>158</v>
      </c>
    </row>
    <row r="34" spans="1:10" ht="62.25" customHeight="1" x14ac:dyDescent="0.25">
      <c r="B34" s="170" t="s">
        <v>201</v>
      </c>
      <c r="C34" s="171"/>
      <c r="D34" s="172"/>
      <c r="E34" s="22" t="e">
        <f>E25+E26+E27+#REF!+E29+E30+E31+#REF!+E33</f>
        <v>#REF!</v>
      </c>
      <c r="F34" s="22" t="e">
        <f>F25+F26+F27+#REF!+F29+F30+F31+#REF!+F33</f>
        <v>#REF!</v>
      </c>
      <c r="G34" s="41" t="e">
        <f>(E34+F34)/2</f>
        <v>#REF!</v>
      </c>
    </row>
    <row r="35" spans="1:10" ht="15.75" customHeight="1" x14ac:dyDescent="0.25">
      <c r="B35" s="10"/>
      <c r="C35" s="10"/>
      <c r="D35" s="10"/>
      <c r="E35" s="11"/>
      <c r="F35" s="11"/>
      <c r="G35" s="11"/>
      <c r="H35" s="11"/>
      <c r="I35" s="11"/>
      <c r="J35" s="12"/>
    </row>
    <row r="36" spans="1:10" ht="34.5" customHeight="1" x14ac:dyDescent="0.25">
      <c r="A36" s="161" t="s">
        <v>57</v>
      </c>
      <c r="B36" s="162"/>
      <c r="C36" s="162"/>
      <c r="D36" s="162"/>
      <c r="E36" s="162"/>
      <c r="F36" s="162"/>
      <c r="G36" s="162"/>
      <c r="H36" s="162"/>
      <c r="I36" s="162"/>
      <c r="J36" s="163"/>
    </row>
    <row r="37" spans="1:10" ht="28.5" x14ac:dyDescent="0.25">
      <c r="A37" s="7" t="s">
        <v>51</v>
      </c>
      <c r="B37" s="7" t="s">
        <v>52</v>
      </c>
      <c r="C37" s="7" t="s">
        <v>53</v>
      </c>
      <c r="D37" s="7" t="s">
        <v>4</v>
      </c>
      <c r="E37" s="5" t="s">
        <v>225</v>
      </c>
      <c r="F37" s="5" t="s">
        <v>226</v>
      </c>
      <c r="G37" s="5" t="s">
        <v>20</v>
      </c>
      <c r="H37" s="5" t="s">
        <v>183</v>
      </c>
      <c r="I37" s="5" t="s">
        <v>54</v>
      </c>
      <c r="J37" s="5" t="s">
        <v>55</v>
      </c>
    </row>
    <row r="38" spans="1:10" ht="409.5" x14ac:dyDescent="0.25">
      <c r="A38" s="160" t="s">
        <v>45</v>
      </c>
      <c r="B38" s="179" t="s">
        <v>46</v>
      </c>
      <c r="C38" s="16" t="s">
        <v>19</v>
      </c>
      <c r="D38" s="16" t="s">
        <v>69</v>
      </c>
      <c r="E38" s="23"/>
      <c r="F38" s="24"/>
      <c r="G38" s="41">
        <f>(E38+F38)/2</f>
        <v>0</v>
      </c>
      <c r="H38" s="6" t="s">
        <v>188</v>
      </c>
      <c r="I38" s="47"/>
      <c r="J38" s="69" t="s">
        <v>231</v>
      </c>
    </row>
    <row r="39" spans="1:10" ht="169.5" customHeight="1" x14ac:dyDescent="0.25">
      <c r="A39" s="160"/>
      <c r="B39" s="179"/>
      <c r="C39" s="16" t="s">
        <v>101</v>
      </c>
      <c r="D39" s="16" t="s">
        <v>68</v>
      </c>
      <c r="E39" s="23"/>
      <c r="F39" s="24"/>
      <c r="G39" s="41">
        <f>(E39+F39)/2</f>
        <v>0</v>
      </c>
      <c r="H39" s="6" t="s">
        <v>188</v>
      </c>
      <c r="I39" s="47"/>
      <c r="J39" s="69" t="s">
        <v>159</v>
      </c>
    </row>
    <row r="40" spans="1:10" ht="135.94999999999999" customHeight="1" x14ac:dyDescent="0.25">
      <c r="A40" s="160"/>
      <c r="B40" s="179"/>
      <c r="C40" s="16" t="s">
        <v>17</v>
      </c>
      <c r="D40" s="16" t="s">
        <v>67</v>
      </c>
      <c r="E40" s="23"/>
      <c r="F40" s="24"/>
      <c r="G40" s="41">
        <f>(E40+F40)/2</f>
        <v>0</v>
      </c>
      <c r="H40" s="6" t="s">
        <v>188</v>
      </c>
      <c r="I40" s="47"/>
      <c r="J40" s="69" t="s">
        <v>160</v>
      </c>
    </row>
    <row r="41" spans="1:10" ht="28.5" x14ac:dyDescent="0.25">
      <c r="A41" s="7" t="s">
        <v>51</v>
      </c>
      <c r="B41" s="7" t="s">
        <v>52</v>
      </c>
      <c r="C41" s="7" t="s">
        <v>53</v>
      </c>
      <c r="D41" s="7" t="s">
        <v>4</v>
      </c>
      <c r="E41" s="5" t="s">
        <v>225</v>
      </c>
      <c r="F41" s="5" t="s">
        <v>226</v>
      </c>
      <c r="G41" s="5" t="s">
        <v>20</v>
      </c>
      <c r="H41" s="5" t="s">
        <v>183</v>
      </c>
      <c r="I41" s="5" t="s">
        <v>54</v>
      </c>
      <c r="J41" s="5" t="s">
        <v>55</v>
      </c>
    </row>
    <row r="42" spans="1:10" ht="229.5" x14ac:dyDescent="0.25">
      <c r="A42" s="160" t="s">
        <v>47</v>
      </c>
      <c r="B42" s="185" t="s">
        <v>49</v>
      </c>
      <c r="C42" s="14" t="s">
        <v>129</v>
      </c>
      <c r="D42" s="15" t="s">
        <v>66</v>
      </c>
      <c r="E42" s="18"/>
      <c r="F42" s="18"/>
      <c r="G42" s="41">
        <f>(E42+F42)/2</f>
        <v>0</v>
      </c>
      <c r="H42" s="4" t="s">
        <v>187</v>
      </c>
      <c r="I42" s="46"/>
      <c r="J42" s="69" t="s">
        <v>232</v>
      </c>
    </row>
    <row r="43" spans="1:10" ht="284.25" customHeight="1" x14ac:dyDescent="0.25">
      <c r="A43" s="160"/>
      <c r="B43" s="185"/>
      <c r="C43" s="14" t="s">
        <v>202</v>
      </c>
      <c r="D43" s="14" t="s">
        <v>65</v>
      </c>
      <c r="E43" s="18"/>
      <c r="F43" s="18"/>
      <c r="G43" s="41">
        <f>(E43+F43)/2</f>
        <v>0</v>
      </c>
      <c r="H43" s="6" t="s">
        <v>186</v>
      </c>
      <c r="I43" s="46"/>
      <c r="J43" s="102" t="s">
        <v>220</v>
      </c>
    </row>
    <row r="44" spans="1:10" ht="256.5" x14ac:dyDescent="0.25">
      <c r="A44" s="160" t="s">
        <v>48</v>
      </c>
      <c r="B44" s="185" t="s">
        <v>50</v>
      </c>
      <c r="C44" s="27" t="s">
        <v>161</v>
      </c>
      <c r="D44" s="27" t="s">
        <v>162</v>
      </c>
      <c r="E44" s="26"/>
      <c r="F44" s="24"/>
      <c r="G44" s="41">
        <f>(E44+F44)/2</f>
        <v>0</v>
      </c>
      <c r="H44" s="95" t="s">
        <v>163</v>
      </c>
      <c r="I44" s="46"/>
      <c r="J44" s="67" t="s">
        <v>164</v>
      </c>
    </row>
    <row r="45" spans="1:10" ht="233.25" customHeight="1" x14ac:dyDescent="0.25">
      <c r="A45" s="160"/>
      <c r="B45" s="185"/>
      <c r="C45" s="14" t="s">
        <v>102</v>
      </c>
      <c r="D45" s="27" t="s">
        <v>131</v>
      </c>
      <c r="E45" s="25"/>
      <c r="F45" s="25"/>
      <c r="G45" s="41">
        <f>(E45+F45)/2</f>
        <v>0</v>
      </c>
      <c r="H45" s="95" t="s">
        <v>163</v>
      </c>
      <c r="I45" s="46"/>
      <c r="J45" s="69" t="s">
        <v>164</v>
      </c>
    </row>
    <row r="46" spans="1:10" ht="28.5" x14ac:dyDescent="0.25">
      <c r="A46" s="7" t="s">
        <v>51</v>
      </c>
      <c r="B46" s="7" t="s">
        <v>52</v>
      </c>
      <c r="C46" s="7" t="s">
        <v>53</v>
      </c>
      <c r="D46" s="7" t="s">
        <v>4</v>
      </c>
      <c r="E46" s="5" t="s">
        <v>225</v>
      </c>
      <c r="F46" s="5" t="s">
        <v>226</v>
      </c>
      <c r="G46" s="5" t="s">
        <v>20</v>
      </c>
      <c r="H46" s="5" t="s">
        <v>183</v>
      </c>
      <c r="I46" s="5" t="s">
        <v>54</v>
      </c>
      <c r="J46" s="5" t="s">
        <v>55</v>
      </c>
    </row>
    <row r="47" spans="1:10" ht="369.75" x14ac:dyDescent="0.25">
      <c r="A47" s="183" t="s">
        <v>59</v>
      </c>
      <c r="B47" s="185" t="s">
        <v>60</v>
      </c>
      <c r="C47" s="15" t="s">
        <v>130</v>
      </c>
      <c r="D47" s="14" t="s">
        <v>63</v>
      </c>
      <c r="E47" s="18"/>
      <c r="F47" s="18"/>
      <c r="G47" s="17">
        <f>E47+F47/2</f>
        <v>0</v>
      </c>
      <c r="H47" s="6" t="s">
        <v>186</v>
      </c>
      <c r="I47" s="46"/>
      <c r="J47" s="69" t="s">
        <v>103</v>
      </c>
    </row>
    <row r="48" spans="1:10" ht="409.5" customHeight="1" x14ac:dyDescent="0.25">
      <c r="A48" s="184"/>
      <c r="B48" s="185"/>
      <c r="C48" s="15" t="s">
        <v>6</v>
      </c>
      <c r="D48" s="14" t="s">
        <v>64</v>
      </c>
      <c r="E48" s="18"/>
      <c r="F48" s="18"/>
      <c r="G48" s="17">
        <f>E48+F48/2</f>
        <v>0</v>
      </c>
      <c r="H48" s="6" t="s">
        <v>186</v>
      </c>
      <c r="I48" s="46"/>
      <c r="J48" s="69" t="s">
        <v>227</v>
      </c>
    </row>
    <row r="49" spans="1:10" ht="40.5" customHeight="1" x14ac:dyDescent="0.25">
      <c r="B49" s="170" t="s">
        <v>203</v>
      </c>
      <c r="C49" s="171"/>
      <c r="D49" s="172"/>
      <c r="E49" s="22">
        <f>E38+E39+E40+E42+E43+E44+E45+E47+E48</f>
        <v>0</v>
      </c>
      <c r="F49" s="22">
        <f>F38+F39+F40+F42+F43+F44+F45+F47+F48</f>
        <v>0</v>
      </c>
      <c r="G49" s="17">
        <f>G38+G39+G40+G42+G43+G44+G45+G47+G48</f>
        <v>0</v>
      </c>
    </row>
    <row r="50" spans="1:10" ht="15.75" customHeight="1" x14ac:dyDescent="0.25">
      <c r="B50" s="10"/>
      <c r="C50" s="10"/>
      <c r="D50" s="10"/>
      <c r="E50" s="11"/>
      <c r="F50" s="11"/>
      <c r="G50" s="11"/>
      <c r="H50" s="11"/>
      <c r="I50" s="11"/>
      <c r="J50" s="12"/>
    </row>
    <row r="51" spans="1:10" ht="34.5" customHeight="1" x14ac:dyDescent="0.25">
      <c r="A51" s="180" t="s">
        <v>58</v>
      </c>
      <c r="B51" s="181"/>
      <c r="C51" s="181"/>
      <c r="D51" s="181"/>
      <c r="E51" s="181"/>
      <c r="F51" s="181"/>
      <c r="G51" s="181"/>
      <c r="H51" s="181"/>
      <c r="I51" s="181"/>
      <c r="J51" s="182"/>
    </row>
    <row r="52" spans="1:10" ht="28.5" x14ac:dyDescent="0.25">
      <c r="A52" s="43" t="s">
        <v>51</v>
      </c>
      <c r="B52" s="43" t="s">
        <v>52</v>
      </c>
      <c r="C52" s="43" t="s">
        <v>53</v>
      </c>
      <c r="D52" s="43" t="s">
        <v>4</v>
      </c>
      <c r="E52" s="28" t="s">
        <v>225</v>
      </c>
      <c r="F52" s="28" t="s">
        <v>226</v>
      </c>
      <c r="G52" s="28" t="s">
        <v>20</v>
      </c>
      <c r="H52" s="5" t="s">
        <v>183</v>
      </c>
      <c r="I52" s="28" t="s">
        <v>54</v>
      </c>
      <c r="J52" s="28" t="s">
        <v>55</v>
      </c>
    </row>
    <row r="53" spans="1:10" ht="28.5" x14ac:dyDescent="0.25">
      <c r="A53" s="29" t="s">
        <v>61</v>
      </c>
      <c r="B53" s="30" t="s">
        <v>7</v>
      </c>
      <c r="C53" s="34" t="s">
        <v>9</v>
      </c>
      <c r="D53" s="93" t="s">
        <v>10</v>
      </c>
      <c r="E53" s="31"/>
      <c r="F53" s="31"/>
      <c r="G53" s="42">
        <f>(E53+F53)/2</f>
        <v>0</v>
      </c>
      <c r="H53" s="32"/>
      <c r="I53" s="32"/>
      <c r="J53" s="33"/>
    </row>
    <row r="54" spans="1:10" ht="28.5" x14ac:dyDescent="0.25">
      <c r="A54" s="29" t="s">
        <v>62</v>
      </c>
      <c r="B54" s="30" t="s">
        <v>8</v>
      </c>
      <c r="C54" s="34" t="s">
        <v>11</v>
      </c>
      <c r="D54" s="35" t="s">
        <v>74</v>
      </c>
      <c r="E54" s="31"/>
      <c r="F54" s="31"/>
      <c r="G54" s="42">
        <f>(E54+F54)/2</f>
        <v>0</v>
      </c>
      <c r="H54" s="32"/>
      <c r="I54" s="32"/>
      <c r="J54" s="36"/>
    </row>
    <row r="55" spans="1:10" ht="40.5" customHeight="1" x14ac:dyDescent="0.25">
      <c r="A55" s="37"/>
      <c r="B55" s="173" t="s">
        <v>12</v>
      </c>
      <c r="C55" s="174"/>
      <c r="D55" s="175"/>
      <c r="E55" s="40">
        <f>E53+E54</f>
        <v>0</v>
      </c>
      <c r="F55" s="40">
        <f>F53+F54</f>
        <v>0</v>
      </c>
      <c r="G55" s="38">
        <f>G53+G54</f>
        <v>0</v>
      </c>
      <c r="H55" s="32"/>
      <c r="I55" s="32"/>
      <c r="J55" s="39"/>
    </row>
    <row r="56" spans="1:10" ht="15.75" customHeight="1" x14ac:dyDescent="0.25">
      <c r="B56" s="10"/>
      <c r="C56" s="10"/>
      <c r="D56" s="10"/>
      <c r="E56" s="11"/>
      <c r="F56" s="11"/>
      <c r="G56" s="11"/>
      <c r="H56" s="11"/>
      <c r="I56" s="11"/>
      <c r="J56" s="12"/>
    </row>
    <row r="57" spans="1:10" ht="60" customHeight="1" x14ac:dyDescent="0.25">
      <c r="B57" s="176" t="s">
        <v>204</v>
      </c>
      <c r="C57" s="177"/>
      <c r="D57" s="178"/>
      <c r="E57" s="17" t="e">
        <f>E34+E49+E55</f>
        <v>#REF!</v>
      </c>
      <c r="F57" s="17" t="e">
        <f>F34+F49+F55</f>
        <v>#REF!</v>
      </c>
      <c r="G57" s="17" t="e">
        <f>G49+G34+G55</f>
        <v>#REF!</v>
      </c>
    </row>
    <row r="58" spans="1:10" ht="15.75" customHeight="1" x14ac:dyDescent="0.25">
      <c r="B58" s="10"/>
      <c r="C58" s="10"/>
      <c r="D58" s="10"/>
      <c r="E58" s="11"/>
      <c r="F58" s="11"/>
      <c r="G58" s="11"/>
      <c r="H58" s="11"/>
      <c r="I58" s="11"/>
      <c r="J58" s="12"/>
    </row>
  </sheetData>
  <mergeCells count="59">
    <mergeCell ref="A2:H2"/>
    <mergeCell ref="B44:B45"/>
    <mergeCell ref="B47:B48"/>
    <mergeCell ref="C5:I5"/>
    <mergeCell ref="C6:I6"/>
    <mergeCell ref="C7:I7"/>
    <mergeCell ref="C8:I8"/>
    <mergeCell ref="C9:I9"/>
    <mergeCell ref="C11:I11"/>
    <mergeCell ref="C12:I12"/>
    <mergeCell ref="C13:I13"/>
    <mergeCell ref="C14:I14"/>
    <mergeCell ref="C15:I15"/>
    <mergeCell ref="C16:I16"/>
    <mergeCell ref="C18:I18"/>
    <mergeCell ref="C21:I21"/>
    <mergeCell ref="B49:D49"/>
    <mergeCell ref="B55:D55"/>
    <mergeCell ref="B57:D57"/>
    <mergeCell ref="A25:A27"/>
    <mergeCell ref="A29:A31"/>
    <mergeCell ref="A38:A40"/>
    <mergeCell ref="B25:B27"/>
    <mergeCell ref="B38:B40"/>
    <mergeCell ref="B29:B31"/>
    <mergeCell ref="A51:J51"/>
    <mergeCell ref="A47:A48"/>
    <mergeCell ref="A42:A43"/>
    <mergeCell ref="B34:D34"/>
    <mergeCell ref="B42:B43"/>
    <mergeCell ref="C22:I22"/>
    <mergeCell ref="C19:I19"/>
    <mergeCell ref="C20:I20"/>
    <mergeCell ref="C3:I3"/>
    <mergeCell ref="C4:I4"/>
    <mergeCell ref="C10:I10"/>
    <mergeCell ref="A5:B5"/>
    <mergeCell ref="A4:B4"/>
    <mergeCell ref="A12:B12"/>
    <mergeCell ref="A11:B11"/>
    <mergeCell ref="A10:B10"/>
    <mergeCell ref="A9:B9"/>
    <mergeCell ref="A7:B7"/>
    <mergeCell ref="A8:B8"/>
    <mergeCell ref="A23:J23"/>
    <mergeCell ref="C17:I17"/>
    <mergeCell ref="A6:B6"/>
    <mergeCell ref="A17:B17"/>
    <mergeCell ref="A16:B16"/>
    <mergeCell ref="A15:B15"/>
    <mergeCell ref="A14:B14"/>
    <mergeCell ref="A13:B13"/>
    <mergeCell ref="A22:B22"/>
    <mergeCell ref="A21:B21"/>
    <mergeCell ref="A20:B20"/>
    <mergeCell ref="A19:B19"/>
    <mergeCell ref="A18:B18"/>
    <mergeCell ref="A44:A45"/>
    <mergeCell ref="A36:J36"/>
  </mergeCells>
  <pageMargins left="0.31496062992125984" right="0.11811023622047245" top="0.94488188976377963" bottom="0.74803149606299213" header="0.31496062992125984" footer="0.31496062992125984"/>
  <pageSetup paperSize="8" scale="70" orientation="landscape" r:id="rId1"/>
  <headerFooter>
    <oddHeader>&amp;L&amp;G</oddHeader>
    <oddFooter>&amp;L... Call for Project Proposals
COMMON&amp;CPROJECT ASSESSMENT
Phase B2: Quality Assessment&amp;R&amp;P</oddFoot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r:uid="{4BAE2FDF-6C9E-4B64-B372-3A7A5249F451}">
          <x14:formula1>
            <xm:f>HIDE!$B$4:$B$7</xm:f>
          </x14:formula1>
          <xm:sqref>C5</xm:sqref>
        </x14:dataValidation>
        <x14:dataValidation type="list" allowBlank="1" showInputMessage="1" showErrorMessage="1" xr:uid="{D1AFABDD-0CD9-4BEF-8CF0-4EF53AC98F9E}">
          <x14:formula1>
            <xm:f>HIDE!$C$4:$C$7</xm:f>
          </x14:formula1>
          <xm:sqref>C6</xm:sqref>
        </x14:dataValidation>
        <x14:dataValidation type="list" allowBlank="1" showInputMessage="1" showErrorMessage="1" xr:uid="{BC5EB2A7-9775-4484-9B51-8793A4F41375}">
          <x14:formula1>
            <xm:f>HIDE!$D$4:$D$10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2"/>
  <sheetViews>
    <sheetView topLeftCell="A28" zoomScaleNormal="100" workbookViewId="0">
      <selection activeCell="A40" sqref="A40"/>
    </sheetView>
  </sheetViews>
  <sheetFormatPr defaultRowHeight="15" x14ac:dyDescent="0.25"/>
  <cols>
    <col min="1" max="1" width="27.5703125" customWidth="1"/>
    <col min="2" max="2" width="71.42578125" customWidth="1"/>
    <col min="3" max="3" width="12.85546875" customWidth="1"/>
    <col min="4" max="4" width="8.140625" customWidth="1"/>
    <col min="5" max="5" width="20.5703125" customWidth="1"/>
    <col min="6" max="6" width="34.140625" customWidth="1"/>
  </cols>
  <sheetData>
    <row r="1" spans="1:5" s="2" customFormat="1" ht="30" customHeight="1" x14ac:dyDescent="0.25">
      <c r="A1" s="133" t="s">
        <v>222</v>
      </c>
      <c r="B1" s="134"/>
      <c r="C1" s="134"/>
      <c r="D1" s="134"/>
      <c r="E1" s="135"/>
    </row>
    <row r="2" spans="1:5" s="2" customFormat="1" ht="34.5" customHeight="1" x14ac:dyDescent="0.25">
      <c r="A2" s="193" t="s">
        <v>21</v>
      </c>
      <c r="B2" s="194"/>
      <c r="C2" s="194"/>
      <c r="D2" s="194"/>
      <c r="E2" s="195"/>
    </row>
    <row r="3" spans="1:5" s="2" customFormat="1" ht="27" customHeight="1" x14ac:dyDescent="0.25">
      <c r="A3" s="74" t="s">
        <v>22</v>
      </c>
      <c r="B3" s="196" t="s">
        <v>195</v>
      </c>
      <c r="C3" s="196"/>
      <c r="D3" s="196"/>
      <c r="E3" s="197"/>
    </row>
    <row r="4" spans="1:5" s="2" customFormat="1" ht="27" customHeight="1" x14ac:dyDescent="0.25">
      <c r="A4" s="74" t="s">
        <v>24</v>
      </c>
      <c r="B4" s="188" t="s">
        <v>208</v>
      </c>
      <c r="C4" s="188"/>
      <c r="D4" s="188"/>
      <c r="E4" s="189"/>
    </row>
    <row r="5" spans="1:5" s="2" customFormat="1" ht="27" customHeight="1" x14ac:dyDescent="0.25">
      <c r="A5" s="74" t="s">
        <v>26</v>
      </c>
      <c r="B5" s="188"/>
      <c r="C5" s="188"/>
      <c r="D5" s="188"/>
      <c r="E5" s="189"/>
    </row>
    <row r="6" spans="1:5" s="2" customFormat="1" ht="27" customHeight="1" thickBot="1" x14ac:dyDescent="0.3">
      <c r="A6" s="75" t="s">
        <v>25</v>
      </c>
      <c r="B6" s="206"/>
      <c r="C6" s="206"/>
      <c r="D6" s="206"/>
      <c r="E6" s="207"/>
    </row>
    <row r="7" spans="1:5" s="2" customFormat="1" ht="27" customHeight="1" x14ac:dyDescent="0.25">
      <c r="A7" s="77" t="s">
        <v>79</v>
      </c>
      <c r="B7" s="198"/>
      <c r="C7" s="198"/>
      <c r="D7" s="198"/>
      <c r="E7" s="199"/>
    </row>
    <row r="8" spans="1:5" s="2" customFormat="1" ht="27" customHeight="1" x14ac:dyDescent="0.25">
      <c r="A8" s="74" t="s">
        <v>80</v>
      </c>
      <c r="B8" s="200"/>
      <c r="C8" s="200"/>
      <c r="D8" s="200"/>
      <c r="E8" s="201"/>
    </row>
    <row r="9" spans="1:5" s="2" customFormat="1" ht="27" customHeight="1" x14ac:dyDescent="0.25">
      <c r="A9" s="74" t="s">
        <v>0</v>
      </c>
      <c r="B9" s="200"/>
      <c r="C9" s="200"/>
      <c r="D9" s="200"/>
      <c r="E9" s="201"/>
    </row>
    <row r="10" spans="1:5" s="2" customFormat="1" ht="27" customHeight="1" thickBot="1" x14ac:dyDescent="0.3">
      <c r="A10" s="75" t="s">
        <v>1</v>
      </c>
      <c r="B10" s="202"/>
      <c r="C10" s="202"/>
      <c r="D10" s="202"/>
      <c r="E10" s="203"/>
    </row>
    <row r="11" spans="1:5" s="2" customFormat="1" ht="27" customHeight="1" x14ac:dyDescent="0.25">
      <c r="A11" s="77" t="s">
        <v>2</v>
      </c>
      <c r="B11" s="198"/>
      <c r="C11" s="198"/>
      <c r="D11" s="198"/>
      <c r="E11" s="199"/>
    </row>
    <row r="12" spans="1:5" s="2" customFormat="1" ht="27" customHeight="1" x14ac:dyDescent="0.25">
      <c r="A12" s="74" t="s">
        <v>33</v>
      </c>
      <c r="B12" s="200"/>
      <c r="C12" s="200"/>
      <c r="D12" s="200"/>
      <c r="E12" s="201"/>
    </row>
    <row r="13" spans="1:5" s="2" customFormat="1" ht="27" customHeight="1" x14ac:dyDescent="0.25">
      <c r="A13" s="74" t="s">
        <v>34</v>
      </c>
      <c r="B13" s="200"/>
      <c r="C13" s="200"/>
      <c r="D13" s="200"/>
      <c r="E13" s="201"/>
    </row>
    <row r="14" spans="1:5" s="2" customFormat="1" ht="27" customHeight="1" x14ac:dyDescent="0.25">
      <c r="A14" s="74" t="s">
        <v>35</v>
      </c>
      <c r="B14" s="200"/>
      <c r="C14" s="200"/>
      <c r="D14" s="200"/>
      <c r="E14" s="201"/>
    </row>
    <row r="15" spans="1:5" s="2" customFormat="1" ht="27" customHeight="1" x14ac:dyDescent="0.25">
      <c r="A15" s="74" t="s">
        <v>36</v>
      </c>
      <c r="B15" s="200"/>
      <c r="C15" s="200"/>
      <c r="D15" s="200"/>
      <c r="E15" s="201"/>
    </row>
    <row r="16" spans="1:5" s="2" customFormat="1" ht="27" customHeight="1" x14ac:dyDescent="0.25">
      <c r="A16" s="74" t="s">
        <v>37</v>
      </c>
      <c r="B16" s="200"/>
      <c r="C16" s="200"/>
      <c r="D16" s="200"/>
      <c r="E16" s="201"/>
    </row>
    <row r="17" spans="1:8" s="2" customFormat="1" ht="27" customHeight="1" x14ac:dyDescent="0.25">
      <c r="A17" s="74" t="s">
        <v>38</v>
      </c>
      <c r="B17" s="200"/>
      <c r="C17" s="200"/>
      <c r="D17" s="200"/>
      <c r="E17" s="201"/>
    </row>
    <row r="18" spans="1:8" s="2" customFormat="1" ht="27" customHeight="1" thickBot="1" x14ac:dyDescent="0.3">
      <c r="A18" s="75" t="s">
        <v>39</v>
      </c>
      <c r="B18" s="202"/>
      <c r="C18" s="202"/>
      <c r="D18" s="202"/>
      <c r="E18" s="203"/>
    </row>
    <row r="19" spans="1:8" s="2" customFormat="1" ht="27" customHeight="1" thickBot="1" x14ac:dyDescent="0.3">
      <c r="A19" s="76" t="s">
        <v>18</v>
      </c>
      <c r="B19" s="204"/>
      <c r="C19" s="204"/>
      <c r="D19" s="204"/>
      <c r="E19" s="205"/>
    </row>
    <row r="20" spans="1:8" s="2" customFormat="1" ht="27" customHeight="1" x14ac:dyDescent="0.25">
      <c r="A20" s="77" t="s">
        <v>13</v>
      </c>
      <c r="B20" s="198"/>
      <c r="C20" s="198"/>
      <c r="D20" s="198"/>
      <c r="E20" s="199"/>
    </row>
    <row r="21" spans="1:8" s="2" customFormat="1" ht="27" customHeight="1" thickBot="1" x14ac:dyDescent="0.3">
      <c r="A21" s="75" t="s">
        <v>14</v>
      </c>
      <c r="B21" s="202"/>
      <c r="C21" s="202"/>
      <c r="D21" s="202"/>
      <c r="E21" s="203"/>
    </row>
    <row r="22" spans="1:8" ht="34.5" customHeight="1" x14ac:dyDescent="0.25">
      <c r="A22" s="208" t="s">
        <v>96</v>
      </c>
      <c r="B22" s="209"/>
      <c r="C22" s="209"/>
      <c r="D22" s="209"/>
      <c r="E22" s="209"/>
      <c r="F22" s="210"/>
    </row>
    <row r="23" spans="1:8" ht="31.5" customHeight="1" x14ac:dyDescent="0.25">
      <c r="A23" s="72" t="s">
        <v>51</v>
      </c>
      <c r="B23" s="72" t="s">
        <v>3</v>
      </c>
      <c r="C23" s="211" t="s">
        <v>94</v>
      </c>
      <c r="D23" s="212"/>
      <c r="E23" s="213"/>
      <c r="F23" s="72" t="s">
        <v>16</v>
      </c>
    </row>
    <row r="24" spans="1:8" s="53" customFormat="1" ht="46.5" customHeight="1" x14ac:dyDescent="0.25">
      <c r="A24" s="214" t="s">
        <v>106</v>
      </c>
      <c r="B24" s="59" t="s">
        <v>165</v>
      </c>
      <c r="C24" s="49" t="s">
        <v>83</v>
      </c>
      <c r="D24" s="49" t="s">
        <v>84</v>
      </c>
      <c r="E24" s="71"/>
      <c r="F24" s="87" t="s">
        <v>173</v>
      </c>
    </row>
    <row r="25" spans="1:8" s="53" customFormat="1" ht="46.5" customHeight="1" x14ac:dyDescent="0.25">
      <c r="A25" s="214"/>
      <c r="B25" s="54" t="s">
        <v>91</v>
      </c>
      <c r="C25" s="49"/>
      <c r="D25" s="49"/>
      <c r="E25" s="49"/>
      <c r="F25" s="55"/>
    </row>
    <row r="26" spans="1:8" s="53" customFormat="1" ht="46.5" customHeight="1" x14ac:dyDescent="0.25">
      <c r="A26" s="214"/>
      <c r="B26" s="54" t="s">
        <v>92</v>
      </c>
      <c r="C26" s="49" t="s">
        <v>83</v>
      </c>
      <c r="D26" s="49" t="s">
        <v>84</v>
      </c>
      <c r="E26" s="55" t="s">
        <v>90</v>
      </c>
      <c r="F26" s="87" t="s">
        <v>173</v>
      </c>
    </row>
    <row r="27" spans="1:8" s="53" customFormat="1" ht="46.5" customHeight="1" x14ac:dyDescent="0.25">
      <c r="A27" s="214"/>
      <c r="B27" s="54" t="s">
        <v>93</v>
      </c>
      <c r="C27" s="49" t="s">
        <v>83</v>
      </c>
      <c r="D27" s="49" t="s">
        <v>84</v>
      </c>
      <c r="E27" s="55" t="s">
        <v>90</v>
      </c>
      <c r="F27" s="87" t="s">
        <v>173</v>
      </c>
    </row>
    <row r="28" spans="1:8" s="53" customFormat="1" ht="46.5" customHeight="1" x14ac:dyDescent="0.25">
      <c r="A28" s="214"/>
      <c r="B28" s="54" t="s">
        <v>166</v>
      </c>
      <c r="C28" s="49" t="s">
        <v>83</v>
      </c>
      <c r="D28" s="49" t="s">
        <v>84</v>
      </c>
      <c r="E28" s="55" t="s">
        <v>90</v>
      </c>
      <c r="F28" s="87" t="s">
        <v>173</v>
      </c>
    </row>
    <row r="29" spans="1:8" s="53" customFormat="1" ht="46.5" customHeight="1" x14ac:dyDescent="0.25">
      <c r="A29" s="214"/>
      <c r="B29" s="54" t="s">
        <v>167</v>
      </c>
      <c r="C29" s="49" t="s">
        <v>83</v>
      </c>
      <c r="D29" s="49" t="s">
        <v>84</v>
      </c>
      <c r="E29" s="55" t="s">
        <v>90</v>
      </c>
      <c r="F29" s="87" t="s">
        <v>173</v>
      </c>
    </row>
    <row r="32" spans="1:8" s="1" customFormat="1" ht="33" customHeight="1" x14ac:dyDescent="0.2">
      <c r="A32" s="117" t="s">
        <v>168</v>
      </c>
      <c r="B32" s="117"/>
      <c r="C32" s="117"/>
      <c r="D32" s="117"/>
      <c r="E32" s="117"/>
      <c r="F32" s="117"/>
      <c r="G32" s="53"/>
      <c r="H32" s="53"/>
    </row>
    <row r="33" spans="1:8" s="1" customFormat="1" ht="26.25" customHeight="1" x14ac:dyDescent="0.2">
      <c r="A33" s="81" t="s">
        <v>51</v>
      </c>
      <c r="B33" s="81" t="s">
        <v>3</v>
      </c>
      <c r="C33" s="103" t="s">
        <v>94</v>
      </c>
      <c r="D33" s="104"/>
      <c r="E33" s="105"/>
      <c r="F33" s="81" t="s">
        <v>16</v>
      </c>
      <c r="G33" s="2"/>
      <c r="H33" s="2"/>
    </row>
    <row r="34" spans="1:8" s="53" customFormat="1" ht="63.75" customHeight="1" x14ac:dyDescent="0.25">
      <c r="A34" s="73" t="s">
        <v>169</v>
      </c>
      <c r="B34" s="50" t="s">
        <v>194</v>
      </c>
      <c r="C34" s="51" t="s">
        <v>83</v>
      </c>
      <c r="D34" s="52" t="s">
        <v>84</v>
      </c>
      <c r="E34" s="52"/>
      <c r="F34" s="87" t="s">
        <v>170</v>
      </c>
    </row>
    <row r="37" spans="1:8" s="44" customFormat="1" ht="24.75" customHeight="1" x14ac:dyDescent="0.25">
      <c r="A37" s="48" t="s">
        <v>223</v>
      </c>
      <c r="B37" s="45" t="s">
        <v>77</v>
      </c>
    </row>
    <row r="38" spans="1:8" s="44" customFormat="1" ht="24.75" customHeight="1" x14ac:dyDescent="0.25">
      <c r="A38" s="48"/>
      <c r="B38" s="45" t="s">
        <v>75</v>
      </c>
    </row>
    <row r="39" spans="1:8" s="44" customFormat="1" ht="24.75" customHeight="1" x14ac:dyDescent="0.25">
      <c r="A39" s="48"/>
      <c r="B39" s="45" t="s">
        <v>76</v>
      </c>
    </row>
    <row r="40" spans="1:8" s="44" customFormat="1" ht="24.75" customHeight="1" x14ac:dyDescent="0.25">
      <c r="A40" s="48" t="s">
        <v>224</v>
      </c>
      <c r="B40" s="45" t="s">
        <v>77</v>
      </c>
    </row>
    <row r="41" spans="1:8" s="44" customFormat="1" ht="24.75" customHeight="1" x14ac:dyDescent="0.25">
      <c r="A41" s="48"/>
      <c r="B41" s="45" t="s">
        <v>75</v>
      </c>
    </row>
    <row r="42" spans="1:8" s="44" customFormat="1" ht="24.75" customHeight="1" x14ac:dyDescent="0.25">
      <c r="A42" s="48"/>
      <c r="B42" s="45" t="s">
        <v>76</v>
      </c>
    </row>
  </sheetData>
  <mergeCells count="26">
    <mergeCell ref="A22:F22"/>
    <mergeCell ref="C23:E23"/>
    <mergeCell ref="A24:A29"/>
    <mergeCell ref="A32:F32"/>
    <mergeCell ref="C33:E33"/>
    <mergeCell ref="B18:E18"/>
    <mergeCell ref="B19:E19"/>
    <mergeCell ref="B20:E20"/>
    <mergeCell ref="B21:E21"/>
    <mergeCell ref="B5:E5"/>
    <mergeCell ref="B6:E6"/>
    <mergeCell ref="B17:E17"/>
    <mergeCell ref="B9:E9"/>
    <mergeCell ref="B10:E10"/>
    <mergeCell ref="B11:E11"/>
    <mergeCell ref="B12:E12"/>
    <mergeCell ref="B13:E13"/>
    <mergeCell ref="B14:E14"/>
    <mergeCell ref="B15:E15"/>
    <mergeCell ref="B16:E16"/>
    <mergeCell ref="A1:E1"/>
    <mergeCell ref="A2:E2"/>
    <mergeCell ref="B3:E3"/>
    <mergeCell ref="B7:E7"/>
    <mergeCell ref="B8:E8"/>
    <mergeCell ref="B4:E4"/>
  </mergeCells>
  <phoneticPr fontId="3" type="noConversion"/>
  <pageMargins left="0.31496062992125984" right="0.31496062992125984" top="0.35433070866141736" bottom="0.35433070866141736" header="0.39370078740157483"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224" r:id="rId4" name="Check Box 80">
              <controlPr defaultSize="0" autoFill="0" autoLine="0" autoPict="0">
                <anchor moveWithCells="1">
                  <from>
                    <xdr:col>3</xdr:col>
                    <xdr:colOff>66675</xdr:colOff>
                    <xdr:row>23</xdr:row>
                    <xdr:rowOff>28575</xdr:rowOff>
                  </from>
                  <to>
                    <xdr:col>4</xdr:col>
                    <xdr:colOff>76200</xdr:colOff>
                    <xdr:row>23</xdr:row>
                    <xdr:rowOff>152400</xdr:rowOff>
                  </to>
                </anchor>
              </controlPr>
            </control>
          </mc:Choice>
        </mc:AlternateContent>
        <mc:AlternateContent xmlns:mc="http://schemas.openxmlformats.org/markup-compatibility/2006">
          <mc:Choice Requires="x14">
            <control shapeId="6225" r:id="rId5" name="Check Box 81">
              <controlPr defaultSize="0" autoFill="0" autoLine="0" autoPict="0">
                <anchor moveWithCells="1">
                  <from>
                    <xdr:col>2</xdr:col>
                    <xdr:colOff>104775</xdr:colOff>
                    <xdr:row>23</xdr:row>
                    <xdr:rowOff>9525</xdr:rowOff>
                  </from>
                  <to>
                    <xdr:col>2</xdr:col>
                    <xdr:colOff>457200</xdr:colOff>
                    <xdr:row>23</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897E0EC4-7B5E-4358-8097-51E3D87356DD}">
          <x14:formula1>
            <xm:f>HIDE!$B$4:$B$7</xm:f>
          </x14:formula1>
          <xm:sqref>B4</xm:sqref>
        </x14:dataValidation>
        <x14:dataValidation type="list" allowBlank="1" showInputMessage="1" showErrorMessage="1" xr:uid="{BFE40690-2992-4652-97CA-B63B05D11741}">
          <x14:formula1>
            <xm:f>HIDE!$C$4:$C$7</xm:f>
          </x14:formula1>
          <xm:sqref>B5</xm:sqref>
        </x14:dataValidation>
        <x14:dataValidation type="list" allowBlank="1" showInputMessage="1" showErrorMessage="1" xr:uid="{E674F66A-EC0B-4FBA-A80A-230F59309DDB}">
          <x14:formula1>
            <xm:f>HIDE!$D$4:$D$10</xm:f>
          </x14:formula1>
          <xm:sqref>B6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D1026-047C-4261-AF72-6DFF951283AF}">
  <dimension ref="A1:D19"/>
  <sheetViews>
    <sheetView topLeftCell="D1" workbookViewId="0">
      <selection activeCell="D15" sqref="D15"/>
    </sheetView>
  </sheetViews>
  <sheetFormatPr defaultRowHeight="15" x14ac:dyDescent="0.25"/>
  <cols>
    <col min="2" max="2" width="66.28515625" bestFit="1" customWidth="1"/>
    <col min="3" max="3" width="69.140625" bestFit="1" customWidth="1"/>
    <col min="4" max="4" width="108.140625" bestFit="1" customWidth="1"/>
  </cols>
  <sheetData>
    <row r="1" spans="1:4" x14ac:dyDescent="0.25">
      <c r="A1" s="3" t="s">
        <v>32</v>
      </c>
    </row>
    <row r="3" spans="1:4" x14ac:dyDescent="0.25">
      <c r="B3" s="3" t="s">
        <v>27</v>
      </c>
      <c r="C3" s="3" t="s">
        <v>28</v>
      </c>
      <c r="D3" s="3" t="s">
        <v>29</v>
      </c>
    </row>
    <row r="4" spans="1:4" x14ac:dyDescent="0.25">
      <c r="B4" s="100" t="s">
        <v>206</v>
      </c>
      <c r="C4" s="62" t="s">
        <v>218</v>
      </c>
      <c r="D4" s="62" t="s">
        <v>30</v>
      </c>
    </row>
    <row r="5" spans="1:4" x14ac:dyDescent="0.25">
      <c r="B5" s="100" t="s">
        <v>207</v>
      </c>
      <c r="C5" s="63" t="s">
        <v>217</v>
      </c>
      <c r="D5" s="62" t="s">
        <v>31</v>
      </c>
    </row>
    <row r="6" spans="1:4" ht="30" x14ac:dyDescent="0.25">
      <c r="B6" s="100" t="s">
        <v>208</v>
      </c>
      <c r="C6" s="64" t="s">
        <v>216</v>
      </c>
      <c r="D6" s="101" t="s">
        <v>210</v>
      </c>
    </row>
    <row r="7" spans="1:4" x14ac:dyDescent="0.25">
      <c r="B7" s="100" t="s">
        <v>209</v>
      </c>
      <c r="C7" s="66" t="s">
        <v>215</v>
      </c>
      <c r="D7" s="64" t="s">
        <v>212</v>
      </c>
    </row>
    <row r="8" spans="1:4" x14ac:dyDescent="0.25">
      <c r="D8" s="64" t="s">
        <v>211</v>
      </c>
    </row>
    <row r="9" spans="1:4" x14ac:dyDescent="0.25">
      <c r="D9" s="64" t="s">
        <v>213</v>
      </c>
    </row>
    <row r="10" spans="1:4" x14ac:dyDescent="0.25">
      <c r="D10" s="65" t="s">
        <v>214</v>
      </c>
    </row>
    <row r="17" spans="2:3" x14ac:dyDescent="0.25">
      <c r="B17" s="3" t="s">
        <v>184</v>
      </c>
      <c r="C17" s="3" t="s">
        <v>99</v>
      </c>
    </row>
    <row r="18" spans="2:3" x14ac:dyDescent="0.25">
      <c r="B18" t="s">
        <v>15</v>
      </c>
      <c r="C18" t="s">
        <v>100</v>
      </c>
    </row>
    <row r="19" spans="2:3" x14ac:dyDescent="0.25">
      <c r="B19" t="s">
        <v>78</v>
      </c>
      <c r="C19" t="s">
        <v>219</v>
      </c>
    </row>
  </sheetData>
  <dataValidations count="1">
    <dataValidation type="list" allowBlank="1" showInputMessage="1" showErrorMessage="1" sqref="B3" xr:uid="{A5AC4BD8-A9EC-41D7-BAFF-6D9DCDE701BB}">
      <formula1>Priority</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4</vt:i4>
      </vt:variant>
      <vt:variant>
        <vt:lpstr>Καθορισμένες περιοχές</vt:lpstr>
      </vt:variant>
      <vt:variant>
        <vt:i4>3</vt:i4>
      </vt:variant>
    </vt:vector>
  </HeadingPairs>
  <TitlesOfParts>
    <vt:vector size="7" baseType="lpstr">
      <vt:lpstr>PHASE B1</vt:lpstr>
      <vt:lpstr>PHASE B2</vt:lpstr>
      <vt:lpstr>PHASE B3</vt:lpstr>
      <vt:lpstr>HIDE</vt:lpstr>
      <vt:lpstr>cc</vt:lpstr>
      <vt:lpstr>'PHASE B2'!Print_Area</vt:lpstr>
      <vt:lpstr>Priority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TATARI NIKOLETTA</dc:creator>
  <cp:lastModifiedBy>ΚΑΡΑΓΙΑΝΝΗ ΕΥΑ</cp:lastModifiedBy>
  <cp:lastPrinted>2023-05-23T10:08:59Z</cp:lastPrinted>
  <dcterms:created xsi:type="dcterms:W3CDTF">2023-03-14T09:41:49Z</dcterms:created>
  <dcterms:modified xsi:type="dcterms:W3CDTF">2023-12-20T12:18:40Z</dcterms:modified>
</cp:coreProperties>
</file>